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Lioserver\委員会\ＬＣＩＦ委員会\2022～2023\協力依頼\"/>
    </mc:Choice>
  </mc:AlternateContent>
  <xr:revisionPtr revIDLastSave="0" documentId="8_{E307C2F7-9409-4E3A-9B76-6CF7E7E73CC7}" xr6:coauthVersionLast="47" xr6:coauthVersionMax="47" xr10:uidLastSave="{00000000-0000-0000-0000-000000000000}"/>
  <bookViews>
    <workbookView xWindow="-120" yWindow="-120" windowWidth="29040" windowHeight="15840" tabRatio="856" xr2:uid="{00000000-000D-0000-FFFF-FFFF00000000}"/>
  </bookViews>
  <sheets>
    <sheet name="クラブ使用書式(1~30名まで)" sheetId="6" r:id="rId1"/>
    <sheet name="クラブ使用書式(1~80名まで)" sheetId="9" r:id="rId2"/>
    <sheet name="クラブ使用書式(1~130名まで)" sheetId="10" r:id="rId3"/>
  </sheets>
  <definedNames>
    <definedName name="_xlnm.Print_Area" localSheetId="0">'クラブ使用書式(1~30名まで)'!$1:$62</definedName>
    <definedName name="_xlnm.Print_Titles" localSheetId="2">'クラブ使用書式(1~130名まで)'!$14:$15</definedName>
    <definedName name="_xlnm.Print_Titles" localSheetId="1">'クラブ使用書式(1~80名まで)'!$14:$15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5" i="9" l="1"/>
  <c r="E105" i="9" s="1"/>
  <c r="F125" i="10"/>
  <c r="F124" i="10"/>
  <c r="F123" i="10"/>
  <c r="F122" i="10"/>
  <c r="F121" i="10"/>
  <c r="F120" i="10"/>
  <c r="F119" i="10"/>
  <c r="F118" i="10"/>
  <c r="F117" i="10"/>
  <c r="F116" i="10"/>
  <c r="F95" i="10"/>
  <c r="F94" i="10"/>
  <c r="F93" i="10"/>
  <c r="F92" i="10"/>
  <c r="F91" i="10"/>
  <c r="F90" i="10"/>
  <c r="F89" i="10"/>
  <c r="F87" i="10"/>
  <c r="F88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56" i="9"/>
  <c r="F6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5" i="9"/>
  <c r="F64" i="9"/>
  <c r="F63" i="9"/>
  <c r="F62" i="9"/>
  <c r="F61" i="9"/>
  <c r="F60" i="9"/>
  <c r="F59" i="9"/>
  <c r="F58" i="9"/>
  <c r="F57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6" i="9"/>
  <c r="F39" i="9"/>
  <c r="F38" i="9"/>
  <c r="F37" i="9"/>
  <c r="F35" i="9"/>
  <c r="F34" i="9"/>
  <c r="F33" i="9"/>
  <c r="F32" i="9"/>
  <c r="F31" i="9"/>
  <c r="F30" i="9"/>
  <c r="F29" i="9"/>
  <c r="F28" i="9"/>
  <c r="F27" i="9"/>
  <c r="F26" i="9"/>
  <c r="F146" i="10" l="1"/>
  <c r="F155" i="10" s="1"/>
  <c r="E155" i="10" s="1"/>
  <c r="E96" i="9"/>
  <c r="F25" i="9"/>
  <c r="F24" i="9"/>
  <c r="F23" i="9"/>
  <c r="F22" i="9"/>
  <c r="F21" i="9"/>
  <c r="F20" i="9"/>
  <c r="F19" i="9"/>
  <c r="F18" i="9"/>
  <c r="F17" i="9"/>
  <c r="F16" i="9"/>
  <c r="F43" i="6"/>
  <c r="F42" i="6"/>
  <c r="F41" i="6"/>
  <c r="F40" i="6"/>
  <c r="F23" i="6"/>
  <c r="F22" i="6"/>
  <c r="F21" i="6"/>
  <c r="F20" i="6"/>
  <c r="F19" i="6"/>
  <c r="F18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5" i="6"/>
  <c r="F44" i="6"/>
  <c r="F17" i="6"/>
  <c r="F16" i="6"/>
  <c r="E46" i="6"/>
  <c r="F96" i="9" l="1"/>
  <c r="F46" i="6"/>
  <c r="F55" i="6" s="1"/>
  <c r="E55" i="6" s="1"/>
</calcChain>
</file>

<file path=xl/sharedStrings.xml><?xml version="1.0" encoding="utf-8"?>
<sst xmlns="http://schemas.openxmlformats.org/spreadsheetml/2006/main" count="149" uniqueCount="49">
  <si>
    <t xml:space="preserve">Member ID </t>
  </si>
  <si>
    <t>Member Name</t>
  </si>
  <si>
    <t>Donation Amount (USD)</t>
  </si>
  <si>
    <t>Fund Designation</t>
  </si>
  <si>
    <t>Lions Share Pin Requested Y/N</t>
  </si>
  <si>
    <t>Remarks</t>
  </si>
  <si>
    <t>会員番号</t>
  </si>
  <si>
    <t>氏名</t>
  </si>
  <si>
    <t>寄付額（米ドル）</t>
  </si>
  <si>
    <t>摘要</t>
  </si>
  <si>
    <t>サポーターピン希望あり/なし</t>
  </si>
  <si>
    <t>寄付タイプ</t>
  </si>
  <si>
    <t>No.</t>
  </si>
  <si>
    <t>「奉仕に力を」資金</t>
  </si>
  <si>
    <t>A. Individual Donation 個人寄付の報告</t>
  </si>
  <si>
    <t>B.Club Donation クラブ寄付の報告</t>
  </si>
  <si>
    <t>漢字氏名</t>
  </si>
  <si>
    <t>クラブ寄付
寄付タイプ</t>
  </si>
  <si>
    <t>(A)</t>
  </si>
  <si>
    <t>個人寄付合計　Individual Donation Total Amount</t>
  </si>
  <si>
    <t>クラブ寄付計 Club Donation Total Amount</t>
  </si>
  <si>
    <t>(B)</t>
  </si>
  <si>
    <t>(A)+(B)</t>
  </si>
  <si>
    <t>※事務局記入欄(OSEAL Office Staff ONLY)</t>
  </si>
  <si>
    <t>LCIF Donation Report Form 寄付報告書式　</t>
  </si>
  <si>
    <t>MJF/PMJF level</t>
  </si>
  <si>
    <t>無指定で当財団が支援するすべての奉仕活動への寄付。</t>
  </si>
  <si>
    <t>銀行振込日　Deposit made on</t>
  </si>
  <si>
    <t>クラブ連絡先
Club contact</t>
  </si>
  <si>
    <t>クラブ用</t>
  </si>
  <si>
    <t>Fund Desigantion E: Empowering Service Fund / D: Disaster Fund</t>
  </si>
  <si>
    <t>災害救援のために行う寄付</t>
  </si>
  <si>
    <t>振込専用口座　
Deposit made to</t>
    <rPh sb="0" eb="2">
      <t>フリコミ</t>
    </rPh>
    <rPh sb="2" eb="4">
      <t>センヨウ</t>
    </rPh>
    <rPh sb="4" eb="6">
      <t>コウザ</t>
    </rPh>
    <phoneticPr fontId="9"/>
  </si>
  <si>
    <t>クラブ名
Club Name</t>
  </si>
  <si>
    <t>クラブ番号
Club ID</t>
  </si>
  <si>
    <t>地区名（District)</t>
  </si>
  <si>
    <t>振込合計金額ドル</t>
  </si>
  <si>
    <t>振込合計金額　円</t>
  </si>
  <si>
    <t>クラブ寄付金額ドル</t>
  </si>
  <si>
    <t>クラブ寄付金額　円</t>
  </si>
  <si>
    <t>個人寄付計　ドル</t>
  </si>
  <si>
    <t>個人寄付計　円</t>
  </si>
  <si>
    <t xml:space="preserve">振込合計金額 Total Deposit  </t>
  </si>
  <si>
    <t>クラブ名はローマ字で記入してください。</t>
  </si>
  <si>
    <t>PMJF回数
(1口以上の寄付の場合記入）</t>
  </si>
  <si>
    <t>「奉仕に力を」で＄1,000.00以上の
寄付の場合、アワードを選択</t>
    <phoneticPr fontId="9"/>
  </si>
  <si>
    <t>銀行振込額（円）</t>
    <phoneticPr fontId="9"/>
  </si>
  <si>
    <t>ライオンズレート　Lion Rate</t>
    <phoneticPr fontId="9"/>
  </si>
  <si>
    <t>lcif2223017-3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</si>
</sst>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42" formatCode="_ &quot;¥&quot;* #,##0_ ;_ &quot;¥&quot;* \-#,##0_ ;_ &quot;¥&quot;* &quot;-&quot;_ ;_ @_ "/>
    <numFmt numFmtId="176" formatCode="&quot;$&quot;#,##0.00_);\(&quot;$&quot;#,##0.00\)"/>
    <numFmt numFmtId="177" formatCode="_(&quot;$&quot;* #,##0.00_);_(&quot;$&quot;* \(#,##0.00\);_(&quot;$&quot;* &quot;-&quot;??_);_(@_)"/>
    <numFmt numFmtId="178" formatCode="m/d/yy;@"/>
    <numFmt numFmtId="179" formatCode="_ * #,##0.000000_ ;_ * \-#,##0.000000_ ;_ * &quot;-&quot;??????_ ;_ @_ "/>
  </numFmts>
  <fonts count="2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4"/>
      <color theme="8" tint="-0.249977111117893"/>
      <name val="Arial"/>
      <family val="2"/>
    </font>
    <font>
      <sz val="11"/>
      <color theme="8" tint="-0.249977111117893"/>
      <name val="游ゴシック"/>
      <family val="2"/>
      <scheme val="minor"/>
    </font>
    <font>
      <b/>
      <sz val="11"/>
      <name val="游ゴシック"/>
      <family val="2"/>
      <scheme val="minor"/>
    </font>
    <font>
      <b/>
      <sz val="10"/>
      <color theme="8" tint="-0.499984740745262"/>
      <name val="MS UI Gothic"/>
      <family val="2"/>
    </font>
    <font>
      <b/>
      <sz val="10"/>
      <color theme="8" tint="-0.499984740745262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b/>
      <sz val="14"/>
      <color rgb="FFFF000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4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b/>
      <sz val="16"/>
      <color theme="8" tint="-0.499984740745262"/>
      <name val="MS UI Gothic"/>
      <family val="2"/>
    </font>
    <font>
      <b/>
      <sz val="16"/>
      <color theme="1"/>
      <name val="游ゴシック"/>
      <family val="2"/>
      <scheme val="minor"/>
    </font>
    <font>
      <sz val="16"/>
      <name val="游ゴシック"/>
      <family val="2"/>
      <scheme val="minor"/>
    </font>
    <font>
      <b/>
      <sz val="16"/>
      <name val="游ゴシック"/>
      <family val="2"/>
      <scheme val="minor"/>
    </font>
    <font>
      <b/>
      <sz val="16"/>
      <color theme="8" tint="-0.499984740745262"/>
      <name val="游ゴシック"/>
      <family val="2"/>
      <scheme val="minor"/>
    </font>
    <font>
      <b/>
      <sz val="22"/>
      <color theme="8" tint="-0.249977111117893"/>
      <name val="Arial"/>
      <family val="2"/>
    </font>
    <font>
      <b/>
      <sz val="20"/>
      <color theme="0"/>
      <name val="游ゴシック"/>
      <family val="2"/>
      <scheme val="minor"/>
    </font>
    <font>
      <b/>
      <sz val="12"/>
      <color theme="1"/>
      <name val="游ゴシック"/>
      <family val="2"/>
      <scheme val="minor"/>
    </font>
    <font>
      <i/>
      <sz val="11"/>
      <color theme="1"/>
      <name val="游ゴシック"/>
      <family val="2"/>
      <scheme val="minor"/>
    </font>
    <font>
      <sz val="20"/>
      <name val="游ゴシック"/>
      <family val="2"/>
      <scheme val="minor"/>
    </font>
    <font>
      <sz val="20"/>
      <name val="游ゴシック"/>
      <family val="3"/>
      <charset val="128"/>
      <scheme val="minor"/>
    </font>
    <font>
      <b/>
      <sz val="20"/>
      <name val="游ゴシック"/>
      <family val="2"/>
      <scheme val="minor"/>
    </font>
    <font>
      <b/>
      <sz val="2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6">
    <xf numFmtId="0" fontId="0" fillId="0" borderId="0" xfId="0"/>
    <xf numFmtId="177" fontId="0" fillId="0" borderId="0" xfId="1" applyFon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8" fillId="0" borderId="0" xfId="0" applyFont="1"/>
    <xf numFmtId="0" fontId="10" fillId="3" borderId="0" xfId="0" applyFont="1" applyFill="1"/>
    <xf numFmtId="0" fontId="0" fillId="3" borderId="0" xfId="0" applyFill="1"/>
    <xf numFmtId="177" fontId="0" fillId="3" borderId="0" xfId="1" applyFont="1" applyFill="1" applyBorder="1"/>
    <xf numFmtId="0" fontId="0" fillId="3" borderId="8" xfId="0" applyFill="1" applyBorder="1"/>
    <xf numFmtId="177" fontId="0" fillId="3" borderId="8" xfId="1" applyFont="1" applyFill="1" applyBorder="1"/>
    <xf numFmtId="0" fontId="0" fillId="3" borderId="8" xfId="0" applyFill="1" applyBorder="1" applyAlignment="1">
      <alignment horizontal="right"/>
    </xf>
    <xf numFmtId="178" fontId="10" fillId="3" borderId="0" xfId="0" applyNumberFormat="1" applyFont="1" applyFill="1"/>
    <xf numFmtId="0" fontId="10" fillId="3" borderId="8" xfId="0" applyFont="1" applyFill="1" applyBorder="1"/>
    <xf numFmtId="178" fontId="10" fillId="3" borderId="8" xfId="0" applyNumberFormat="1" applyFont="1" applyFill="1" applyBorder="1"/>
    <xf numFmtId="0" fontId="6" fillId="3" borderId="0" xfId="0" applyFont="1" applyFill="1"/>
    <xf numFmtId="177" fontId="6" fillId="3" borderId="0" xfId="1" applyFont="1" applyFill="1" applyBorder="1"/>
    <xf numFmtId="0" fontId="6" fillId="3" borderId="0" xfId="0" applyFont="1" applyFill="1" applyAlignment="1">
      <alignment horizontal="right"/>
    </xf>
    <xf numFmtId="177" fontId="0" fillId="3" borderId="0" xfId="1" applyFont="1" applyFill="1"/>
    <xf numFmtId="0" fontId="14" fillId="0" borderId="0" xfId="0" applyFont="1" applyAlignment="1">
      <alignment vertical="center"/>
    </xf>
    <xf numFmtId="0" fontId="13" fillId="3" borderId="8" xfId="0" applyFont="1" applyFill="1" applyBorder="1"/>
    <xf numFmtId="0" fontId="13" fillId="3" borderId="0" xfId="0" applyFont="1" applyFill="1"/>
    <xf numFmtId="177" fontId="13" fillId="3" borderId="0" xfId="1" applyFont="1" applyFill="1"/>
    <xf numFmtId="0" fontId="13" fillId="0" borderId="0" xfId="0" applyFont="1"/>
    <xf numFmtId="0" fontId="13" fillId="0" borderId="1" xfId="0" applyFont="1" applyBorder="1"/>
    <xf numFmtId="0" fontId="15" fillId="3" borderId="0" xfId="0" applyFont="1" applyFill="1" applyAlignment="1">
      <alignment horizontal="right" wrapText="1"/>
    </xf>
    <xf numFmtId="0" fontId="18" fillId="0" borderId="0" xfId="0" applyFont="1"/>
    <xf numFmtId="0" fontId="15" fillId="3" borderId="18" xfId="0" applyFont="1" applyFill="1" applyBorder="1" applyAlignment="1">
      <alignment horizontal="right"/>
    </xf>
    <xf numFmtId="0" fontId="15" fillId="3" borderId="18" xfId="0" applyFont="1" applyFill="1" applyBorder="1" applyAlignment="1">
      <alignment horizontal="right" wrapText="1"/>
    </xf>
    <xf numFmtId="177" fontId="13" fillId="3" borderId="0" xfId="1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9" fillId="0" borderId="0" xfId="0" applyFont="1"/>
    <xf numFmtId="0" fontId="13" fillId="3" borderId="0" xfId="0" applyFont="1" applyFill="1" applyAlignment="1">
      <alignment wrapText="1"/>
    </xf>
    <xf numFmtId="0" fontId="22" fillId="3" borderId="0" xfId="0" applyFont="1" applyFill="1"/>
    <xf numFmtId="0" fontId="21" fillId="3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right" vertical="center" wrapText="1"/>
    </xf>
    <xf numFmtId="0" fontId="13" fillId="0" borderId="5" xfId="0" applyFont="1" applyBorder="1"/>
    <xf numFmtId="0" fontId="17" fillId="3" borderId="18" xfId="0" applyFont="1" applyFill="1" applyBorder="1" applyAlignment="1">
      <alignment horizontal="right" vertical="center" wrapText="1"/>
    </xf>
    <xf numFmtId="0" fontId="15" fillId="3" borderId="18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1" fillId="3" borderId="0" xfId="0" applyFont="1" applyFill="1" applyAlignment="1">
      <alignment horizontal="center" vertical="center" wrapText="1"/>
    </xf>
    <xf numFmtId="177" fontId="0" fillId="3" borderId="8" xfId="1" applyFont="1" applyFill="1" applyBorder="1" applyAlignment="1">
      <alignment vertical="center"/>
    </xf>
    <xf numFmtId="0" fontId="12" fillId="3" borderId="8" xfId="0" applyFont="1" applyFill="1" applyBorder="1" applyAlignment="1">
      <alignment horizontal="righ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vertical="center"/>
    </xf>
    <xf numFmtId="0" fontId="15" fillId="3" borderId="25" xfId="0" applyFont="1" applyFill="1" applyBorder="1" applyAlignment="1">
      <alignment horizontal="center" vertical="center" wrapText="1"/>
    </xf>
    <xf numFmtId="177" fontId="15" fillId="3" borderId="25" xfId="1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176" fontId="25" fillId="3" borderId="2" xfId="1" applyNumberFormat="1" applyFont="1" applyFill="1" applyBorder="1" applyAlignment="1">
      <alignment vertical="center"/>
    </xf>
    <xf numFmtId="177" fontId="25" fillId="3" borderId="2" xfId="1" applyFont="1" applyFill="1" applyBorder="1" applyAlignment="1">
      <alignment vertical="center"/>
    </xf>
    <xf numFmtId="5" fontId="25" fillId="3" borderId="2" xfId="1" applyNumberFormat="1" applyFont="1" applyFill="1" applyBorder="1" applyAlignment="1">
      <alignment vertical="center"/>
    </xf>
    <xf numFmtId="178" fontId="10" fillId="3" borderId="28" xfId="0" applyNumberFormat="1" applyFont="1" applyFill="1" applyBorder="1"/>
    <xf numFmtId="0" fontId="10" fillId="3" borderId="29" xfId="0" applyFont="1" applyFill="1" applyBorder="1"/>
    <xf numFmtId="42" fontId="24" fillId="3" borderId="5" xfId="1" applyNumberFormat="1" applyFont="1" applyFill="1" applyBorder="1" applyAlignment="1">
      <alignment horizontal="right" vertical="center"/>
    </xf>
    <xf numFmtId="42" fontId="24" fillId="3" borderId="1" xfId="1" applyNumberFormat="1" applyFont="1" applyFill="1" applyBorder="1" applyAlignment="1">
      <alignment horizontal="right" vertical="center"/>
    </xf>
    <xf numFmtId="42" fontId="25" fillId="3" borderId="2" xfId="1" applyNumberFormat="1" applyFont="1" applyFill="1" applyBorder="1" applyAlignment="1">
      <alignment vertical="center"/>
    </xf>
    <xf numFmtId="0" fontId="0" fillId="0" borderId="0" xfId="0" applyProtection="1"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3" borderId="2" xfId="0" applyFont="1" applyFill="1" applyBorder="1" applyAlignment="1" applyProtection="1">
      <alignment horizontal="center" vertical="center"/>
      <protection locked="0"/>
    </xf>
    <xf numFmtId="0" fontId="24" fillId="3" borderId="2" xfId="0" applyFont="1" applyFill="1" applyBorder="1" applyAlignment="1" applyProtection="1">
      <alignment horizontal="center" vertical="center" wrapText="1"/>
      <protection locked="0"/>
    </xf>
    <xf numFmtId="178" fontId="24" fillId="3" borderId="2" xfId="0" applyNumberFormat="1" applyFont="1" applyFill="1" applyBorder="1" applyAlignment="1" applyProtection="1">
      <alignment horizontal="center" vertical="center"/>
      <protection locked="0"/>
    </xf>
    <xf numFmtId="179" fontId="24" fillId="3" borderId="2" xfId="0" applyNumberFormat="1" applyFont="1" applyFill="1" applyBorder="1" applyAlignment="1" applyProtection="1">
      <alignment horizontal="center" vertical="center"/>
      <protection locked="0"/>
    </xf>
    <xf numFmtId="0" fontId="23" fillId="3" borderId="5" xfId="0" applyFont="1" applyFill="1" applyBorder="1" applyAlignment="1" applyProtection="1">
      <alignment horizontal="center" vertical="center"/>
      <protection locked="0"/>
    </xf>
    <xf numFmtId="0" fontId="23" fillId="3" borderId="5" xfId="0" applyFont="1" applyFill="1" applyBorder="1" applyAlignment="1" applyProtection="1">
      <alignment horizontal="center" vertical="center" shrinkToFit="1"/>
      <protection locked="0"/>
    </xf>
    <xf numFmtId="176" fontId="24" fillId="3" borderId="5" xfId="1" applyNumberFormat="1" applyFont="1" applyFill="1" applyBorder="1" applyAlignment="1" applyProtection="1">
      <alignment horizontal="right" vertical="center"/>
      <protection locked="0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 applyProtection="1">
      <alignment horizontal="center" vertical="center" shrinkToFit="1"/>
      <protection locked="0"/>
    </xf>
    <xf numFmtId="176" fontId="24" fillId="3" borderId="1" xfId="1" applyNumberFormat="1" applyFont="1" applyFill="1" applyBorder="1" applyAlignment="1" applyProtection="1">
      <alignment horizontal="right" vertical="center"/>
      <protection locked="0"/>
    </xf>
    <xf numFmtId="0" fontId="24" fillId="3" borderId="3" xfId="0" applyFont="1" applyFill="1" applyBorder="1" applyAlignment="1" applyProtection="1">
      <alignment horizontal="center" vertical="center"/>
      <protection locked="0"/>
    </xf>
    <xf numFmtId="0" fontId="24" fillId="3" borderId="3" xfId="0" applyFont="1" applyFill="1" applyBorder="1" applyAlignment="1" applyProtection="1">
      <alignment horizontal="center" vertical="center" shrinkToFit="1"/>
      <protection locked="0"/>
    </xf>
    <xf numFmtId="176" fontId="24" fillId="3" borderId="3" xfId="1" applyNumberFormat="1" applyFont="1" applyFill="1" applyBorder="1" applyAlignment="1" applyProtection="1">
      <alignment horizontal="right" vertical="center"/>
      <protection locked="0"/>
    </xf>
    <xf numFmtId="0" fontId="24" fillId="3" borderId="5" xfId="0" applyFont="1" applyFill="1" applyBorder="1" applyAlignment="1" applyProtection="1">
      <alignment horizontal="center" vertical="center" shrinkToFit="1"/>
      <protection locked="0"/>
    </xf>
    <xf numFmtId="177" fontId="25" fillId="3" borderId="2" xfId="1" applyFont="1" applyFill="1" applyBorder="1" applyAlignment="1" applyProtection="1">
      <alignment vertical="center"/>
      <protection locked="0"/>
    </xf>
    <xf numFmtId="0" fontId="13" fillId="3" borderId="2" xfId="0" applyFont="1" applyFill="1" applyBorder="1" applyAlignment="1" applyProtection="1">
      <alignment vertical="center" shrinkToFit="1"/>
      <protection locked="0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shrinkToFit="1"/>
    </xf>
    <xf numFmtId="42" fontId="25" fillId="3" borderId="2" xfId="1" applyNumberFormat="1" applyFont="1" applyFill="1" applyBorder="1" applyAlignment="1" applyProtection="1">
      <alignment vertical="center"/>
      <protection locked="0"/>
    </xf>
    <xf numFmtId="0" fontId="27" fillId="0" borderId="0" xfId="0" applyFont="1" applyFill="1" applyAlignment="1">
      <alignment horizontal="right" vertical="top"/>
    </xf>
    <xf numFmtId="0" fontId="16" fillId="3" borderId="26" xfId="0" applyFont="1" applyFill="1" applyBorder="1" applyAlignment="1" applyProtection="1">
      <alignment horizontal="center" vertical="center" shrinkToFit="1"/>
      <protection locked="0"/>
    </xf>
    <xf numFmtId="0" fontId="16" fillId="3" borderId="27" xfId="0" applyFont="1" applyFill="1" applyBorder="1" applyAlignment="1" applyProtection="1">
      <alignment horizontal="center" vertical="center" shrinkToFit="1"/>
      <protection locked="0"/>
    </xf>
    <xf numFmtId="0" fontId="26" fillId="3" borderId="17" xfId="0" applyFont="1" applyFill="1" applyBorder="1" applyAlignment="1" applyProtection="1">
      <alignment horizontal="center" vertical="center" shrinkToFit="1"/>
      <protection locked="0"/>
    </xf>
    <xf numFmtId="0" fontId="26" fillId="3" borderId="22" xfId="0" applyFont="1" applyFill="1" applyBorder="1" applyAlignment="1" applyProtection="1">
      <alignment horizontal="center" vertical="center" shrinkToFit="1"/>
      <protection locked="0"/>
    </xf>
    <xf numFmtId="0" fontId="23" fillId="3" borderId="10" xfId="0" applyFont="1" applyFill="1" applyBorder="1" applyAlignment="1" applyProtection="1">
      <alignment horizontal="center" vertical="center"/>
      <protection locked="0"/>
    </xf>
    <xf numFmtId="0" fontId="23" fillId="3" borderId="11" xfId="0" applyFont="1" applyFill="1" applyBorder="1" applyAlignment="1" applyProtection="1">
      <alignment horizontal="center" vertical="center"/>
      <protection locked="0"/>
    </xf>
    <xf numFmtId="0" fontId="23" fillId="3" borderId="12" xfId="0" applyFont="1" applyFill="1" applyBorder="1" applyAlignment="1" applyProtection="1">
      <alignment horizontal="center" vertical="center"/>
      <protection locked="0"/>
    </xf>
    <xf numFmtId="0" fontId="23" fillId="3" borderId="9" xfId="0" applyFont="1" applyFill="1" applyBorder="1" applyAlignment="1" applyProtection="1">
      <alignment horizontal="center" vertical="center"/>
      <protection locked="0"/>
    </xf>
    <xf numFmtId="0" fontId="23" fillId="3" borderId="0" xfId="0" applyFont="1" applyFill="1" applyAlignment="1" applyProtection="1">
      <alignment horizontal="center" vertical="center"/>
      <protection locked="0"/>
    </xf>
    <xf numFmtId="0" fontId="23" fillId="3" borderId="13" xfId="0" applyFont="1" applyFill="1" applyBorder="1" applyAlignment="1" applyProtection="1">
      <alignment horizontal="center" vertical="center"/>
      <protection locked="0"/>
    </xf>
    <xf numFmtId="0" fontId="23" fillId="3" borderId="14" xfId="0" applyFont="1" applyFill="1" applyBorder="1" applyAlignment="1" applyProtection="1">
      <alignment horizontal="center" vertical="center"/>
      <protection locked="0"/>
    </xf>
    <xf numFmtId="0" fontId="23" fillId="3" borderId="15" xfId="0" applyFont="1" applyFill="1" applyBorder="1" applyAlignment="1" applyProtection="1">
      <alignment horizontal="center" vertical="center"/>
      <protection locked="0"/>
    </xf>
    <xf numFmtId="0" fontId="23" fillId="3" borderId="16" xfId="0" applyFont="1" applyFill="1" applyBorder="1" applyAlignment="1" applyProtection="1">
      <alignment horizontal="center" vertical="center"/>
      <protection locked="0"/>
    </xf>
    <xf numFmtId="0" fontId="15" fillId="3" borderId="19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right" vertical="center" wrapText="1"/>
    </xf>
    <xf numFmtId="0" fontId="15" fillId="3" borderId="18" xfId="0" applyFont="1" applyFill="1" applyBorder="1" applyAlignment="1">
      <alignment horizontal="right" vertical="center" wrapText="1"/>
    </xf>
    <xf numFmtId="0" fontId="17" fillId="3" borderId="6" xfId="0" applyFont="1" applyFill="1" applyBorder="1" applyAlignment="1">
      <alignment horizontal="right" vertical="center" wrapText="1"/>
    </xf>
    <xf numFmtId="0" fontId="17" fillId="3" borderId="18" xfId="0" applyFont="1" applyFill="1" applyBorder="1" applyAlignment="1">
      <alignment horizontal="right" vertical="center" wrapText="1"/>
    </xf>
    <xf numFmtId="0" fontId="15" fillId="3" borderId="0" xfId="0" applyFont="1" applyFill="1" applyAlignment="1">
      <alignment horizontal="right" wrapText="1"/>
    </xf>
    <xf numFmtId="0" fontId="15" fillId="3" borderId="20" xfId="0" applyFont="1" applyFill="1" applyBorder="1" applyAlignment="1">
      <alignment horizontal="right" wrapText="1"/>
    </xf>
    <xf numFmtId="0" fontId="15" fillId="3" borderId="21" xfId="0" applyFont="1" applyFill="1" applyBorder="1" applyAlignment="1">
      <alignment horizontal="right" wrapText="1"/>
    </xf>
    <xf numFmtId="0" fontId="15" fillId="3" borderId="10" xfId="0" applyFont="1" applyFill="1" applyBorder="1" applyAlignment="1">
      <alignment horizontal="right" vertical="center" wrapText="1"/>
    </xf>
    <xf numFmtId="0" fontId="15" fillId="3" borderId="12" xfId="0" applyFont="1" applyFill="1" applyBorder="1" applyAlignment="1">
      <alignment horizontal="right" vertical="center" wrapText="1"/>
    </xf>
    <xf numFmtId="0" fontId="15" fillId="3" borderId="14" xfId="0" applyFont="1" applyFill="1" applyBorder="1" applyAlignment="1">
      <alignment horizontal="right" vertical="center" wrapText="1"/>
    </xf>
    <xf numFmtId="0" fontId="15" fillId="3" borderId="16" xfId="0" applyFont="1" applyFill="1" applyBorder="1" applyAlignment="1">
      <alignment horizontal="right" vertical="center" wrapText="1"/>
    </xf>
    <xf numFmtId="0" fontId="15" fillId="3" borderId="11" xfId="0" applyFont="1" applyFill="1" applyBorder="1" applyAlignment="1">
      <alignment horizontal="right" vertical="center" wrapText="1"/>
    </xf>
    <xf numFmtId="0" fontId="15" fillId="3" borderId="15" xfId="0" applyFont="1" applyFill="1" applyBorder="1" applyAlignment="1">
      <alignment horizontal="right" vertical="center" wrapText="1"/>
    </xf>
    <xf numFmtId="0" fontId="13" fillId="3" borderId="0" xfId="0" applyFont="1" applyFill="1" applyAlignment="1">
      <alignment horizontal="right" vertical="center" wrapText="1"/>
    </xf>
    <xf numFmtId="0" fontId="13" fillId="3" borderId="13" xfId="0" applyFont="1" applyFill="1" applyBorder="1" applyAlignment="1">
      <alignment horizontal="right" vertical="center" wrapText="1"/>
    </xf>
    <xf numFmtId="0" fontId="20" fillId="2" borderId="0" xfId="0" applyFont="1" applyFill="1" applyAlignment="1">
      <alignment horizontal="center" vertical="center"/>
    </xf>
    <xf numFmtId="0" fontId="24" fillId="3" borderId="6" xfId="0" applyFont="1" applyFill="1" applyBorder="1" applyAlignment="1" applyProtection="1">
      <alignment horizontal="center" vertical="center"/>
      <protection locked="0"/>
    </xf>
    <xf numFmtId="0" fontId="24" fillId="3" borderId="18" xfId="0" applyFont="1" applyFill="1" applyBorder="1" applyAlignment="1" applyProtection="1">
      <alignment horizontal="center" vertical="center"/>
      <protection locked="0"/>
    </xf>
    <xf numFmtId="0" fontId="24" fillId="3" borderId="7" xfId="0" applyFont="1" applyFill="1" applyBorder="1" applyAlignment="1" applyProtection="1">
      <alignment horizontal="center" vertical="center"/>
      <protection locked="0"/>
    </xf>
    <xf numFmtId="178" fontId="4" fillId="3" borderId="17" xfId="0" applyNumberFormat="1" applyFont="1" applyFill="1" applyBorder="1" applyAlignment="1">
      <alignment horizontal="center" vertical="center" wrapText="1"/>
    </xf>
    <xf numFmtId="178" fontId="4" fillId="3" borderId="23" xfId="0" applyNumberFormat="1" applyFont="1" applyFill="1" applyBorder="1" applyAlignment="1">
      <alignment horizontal="center" vertical="center" wrapText="1"/>
    </xf>
    <xf numFmtId="178" fontId="4" fillId="3" borderId="22" xfId="0" applyNumberFormat="1" applyFont="1" applyFill="1" applyBorder="1" applyAlignment="1">
      <alignment horizontal="center" vertical="center" wrapText="1"/>
    </xf>
    <xf numFmtId="178" fontId="24" fillId="3" borderId="17" xfId="0" applyNumberFormat="1" applyFont="1" applyFill="1" applyBorder="1" applyAlignment="1" applyProtection="1">
      <alignment horizontal="center" vertical="center" shrinkToFit="1"/>
      <protection locked="0"/>
    </xf>
    <xf numFmtId="178" fontId="24" fillId="3" borderId="23" xfId="0" applyNumberFormat="1" applyFont="1" applyFill="1" applyBorder="1" applyAlignment="1" applyProtection="1">
      <alignment horizontal="center" vertical="center" shrinkToFit="1"/>
      <protection locked="0"/>
    </xf>
    <xf numFmtId="178" fontId="24" fillId="3" borderId="2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17" xfId="2" applyFont="1" applyFill="1" applyBorder="1" applyAlignment="1" applyProtection="1">
      <alignment horizontal="center" vertical="center" shrinkToFit="1"/>
      <protection locked="0"/>
    </xf>
    <xf numFmtId="0" fontId="24" fillId="3" borderId="23" xfId="2" applyFont="1" applyFill="1" applyBorder="1" applyAlignment="1" applyProtection="1">
      <alignment horizontal="center" vertical="center" shrinkToFit="1"/>
      <protection locked="0"/>
    </xf>
    <xf numFmtId="0" fontId="24" fillId="3" borderId="22" xfId="2" applyFont="1" applyFill="1" applyBorder="1" applyAlignment="1" applyProtection="1">
      <alignment horizontal="center" vertical="center" shrinkToFit="1"/>
      <protection locked="0"/>
    </xf>
  </cellXfs>
  <cellStyles count="3">
    <cellStyle name="ハイパーリンク" xfId="2" builtinId="8"/>
    <cellStyle name="通貨 [0.00]" xfId="1" builtinId="4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296332</xdr:colOff>
      <xdr:row>0</xdr:row>
      <xdr:rowOff>1</xdr:rowOff>
    </xdr:from>
    <xdr:to>
      <xdr:col>3</xdr:col>
      <xdr:colOff>683796</xdr:colOff>
      <xdr:row>1</xdr:row>
      <xdr:rowOff>333375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2" y="1"/>
          <a:ext cx="3553997" cy="10583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296332</xdr:colOff>
      <xdr:row>0</xdr:row>
      <xdr:rowOff>1</xdr:rowOff>
    </xdr:from>
    <xdr:to>
      <xdr:col>3</xdr:col>
      <xdr:colOff>683796</xdr:colOff>
      <xdr:row>1</xdr:row>
      <xdr:rowOff>333375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DA6715-D49B-42BD-8E31-21BA2B9CB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2" y="1"/>
          <a:ext cx="3873614" cy="10572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296332</xdr:colOff>
      <xdr:row>0</xdr:row>
      <xdr:rowOff>1</xdr:rowOff>
    </xdr:from>
    <xdr:to>
      <xdr:col>3</xdr:col>
      <xdr:colOff>607596</xdr:colOff>
      <xdr:row>1</xdr:row>
      <xdr:rowOff>333375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ACB63E-B336-4266-9CC0-6C23B0CDB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2" y="1"/>
          <a:ext cx="3873614" cy="1057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K63"/>
  <sheetViews>
    <sheetView showGridLines="0" showZeros="0" tabSelected="1" showRuler="0" showWhiteSpace="0" view="pageLayout" zoomScale="75" zoomScaleNormal="100" zoomScalePageLayoutView="75" workbookViewId="0">
      <selection activeCell="C4" sqref="C4:E4"/>
    </sheetView>
  </sheetViews>
  <sheetFormatPr defaultRowHeight="18.75" x14ac:dyDescent="0.4"/>
  <cols>
    <col min="1" max="1" width="4.125" bestFit="1" customWidth="1"/>
    <col min="2" max="2" width="17.75" customWidth="1"/>
    <col min="3" max="3" width="22.875" customWidth="1"/>
    <col min="4" max="4" width="24.5" customWidth="1"/>
    <col min="5" max="5" width="30" style="1" customWidth="1"/>
    <col min="6" max="6" width="24.5" customWidth="1"/>
    <col min="7" max="7" width="20.125" customWidth="1"/>
    <col min="8" max="8" width="25.5" customWidth="1"/>
    <col min="9" max="9" width="20.875" customWidth="1"/>
    <col min="10" max="10" width="23.125" bestFit="1" customWidth="1"/>
  </cols>
  <sheetData>
    <row r="1" spans="1:11" ht="57.6" customHeight="1" thickBot="1" x14ac:dyDescent="0.55000000000000004">
      <c r="E1" s="32" t="s">
        <v>24</v>
      </c>
      <c r="F1" s="3"/>
      <c r="G1" s="4"/>
      <c r="H1" s="4"/>
      <c r="I1" s="6"/>
      <c r="J1" s="82" t="s">
        <v>48</v>
      </c>
    </row>
    <row r="2" spans="1:11" ht="42" customHeight="1" thickBot="1" x14ac:dyDescent="0.45">
      <c r="E2" s="113" t="s">
        <v>29</v>
      </c>
      <c r="F2" s="113"/>
      <c r="G2" s="2"/>
      <c r="H2" s="40" t="s">
        <v>35</v>
      </c>
      <c r="I2" s="62"/>
    </row>
    <row r="3" spans="1:11" ht="19.5" thickBot="1" x14ac:dyDescent="0.45">
      <c r="E3"/>
      <c r="I3" s="61"/>
    </row>
    <row r="4" spans="1:11" ht="53.25" customHeight="1" thickBot="1" x14ac:dyDescent="0.45">
      <c r="B4" s="36" t="s">
        <v>33</v>
      </c>
      <c r="C4" s="114"/>
      <c r="D4" s="115"/>
      <c r="E4" s="116"/>
      <c r="F4" s="36" t="s">
        <v>34</v>
      </c>
      <c r="G4" s="63"/>
      <c r="H4" s="7"/>
      <c r="I4" s="41" t="s">
        <v>32</v>
      </c>
      <c r="J4" s="64"/>
    </row>
    <row r="5" spans="1:11" ht="21.6" customHeight="1" thickBot="1" x14ac:dyDescent="0.45">
      <c r="B5" s="34" t="s">
        <v>43</v>
      </c>
      <c r="C5" s="8"/>
      <c r="D5" s="8"/>
      <c r="E5" s="9"/>
      <c r="F5" s="8"/>
      <c r="G5" s="7"/>
      <c r="H5" s="7"/>
      <c r="I5" s="7"/>
      <c r="J5" s="7"/>
    </row>
    <row r="6" spans="1:11" ht="33.950000000000003" customHeight="1" thickBot="1" x14ac:dyDescent="0.45">
      <c r="B6" s="10"/>
      <c r="C6" s="10"/>
      <c r="D6" s="10"/>
      <c r="E6" s="42"/>
      <c r="F6" s="43" t="s">
        <v>27</v>
      </c>
      <c r="G6" s="65"/>
      <c r="H6" s="56"/>
      <c r="I6" s="43" t="s">
        <v>47</v>
      </c>
      <c r="J6" s="66"/>
    </row>
    <row r="7" spans="1:11" ht="6" customHeight="1" x14ac:dyDescent="0.4">
      <c r="B7" s="10"/>
      <c r="C7" s="10"/>
      <c r="D7" s="10"/>
      <c r="E7" s="11"/>
      <c r="F7" s="12"/>
      <c r="G7" s="15"/>
      <c r="H7" s="15"/>
      <c r="I7" s="14"/>
      <c r="J7" s="57"/>
    </row>
    <row r="8" spans="1:11" ht="19.5" thickBot="1" x14ac:dyDescent="0.45">
      <c r="A8" s="5" t="s">
        <v>13</v>
      </c>
      <c r="B8" s="16"/>
      <c r="C8" s="16" t="s">
        <v>30</v>
      </c>
      <c r="E8" s="17"/>
      <c r="F8" s="18"/>
      <c r="G8" s="13"/>
      <c r="H8" s="13"/>
      <c r="I8" s="7"/>
      <c r="J8" s="7"/>
    </row>
    <row r="9" spans="1:11" ht="15" customHeight="1" x14ac:dyDescent="0.4">
      <c r="A9" s="5" t="s">
        <v>26</v>
      </c>
      <c r="B9" s="16"/>
      <c r="C9" s="16"/>
      <c r="D9" s="16"/>
      <c r="E9" s="17"/>
      <c r="F9" s="18"/>
      <c r="G9" s="117" t="s">
        <v>28</v>
      </c>
      <c r="H9" s="120"/>
      <c r="I9" s="123"/>
      <c r="J9" s="7"/>
    </row>
    <row r="10" spans="1:11" x14ac:dyDescent="0.4">
      <c r="A10" s="5"/>
      <c r="B10" s="16"/>
      <c r="C10" s="16"/>
      <c r="D10" s="16"/>
      <c r="E10" s="17"/>
      <c r="F10" s="18"/>
      <c r="G10" s="118"/>
      <c r="H10" s="121"/>
      <c r="I10" s="124"/>
      <c r="J10" s="7"/>
    </row>
    <row r="11" spans="1:11" ht="19.5" thickBot="1" x14ac:dyDescent="0.45">
      <c r="A11" s="5" t="s">
        <v>31</v>
      </c>
      <c r="B11" s="16"/>
      <c r="C11" s="16"/>
      <c r="D11" s="16"/>
      <c r="E11" s="17"/>
      <c r="F11" s="18"/>
      <c r="G11" s="119"/>
      <c r="H11" s="122"/>
      <c r="I11" s="125"/>
      <c r="J11" s="7"/>
    </row>
    <row r="12" spans="1:11" ht="6" customHeight="1" x14ac:dyDescent="0.4">
      <c r="B12" s="8"/>
      <c r="C12" s="8"/>
      <c r="D12" s="8"/>
      <c r="E12" s="8"/>
      <c r="F12" s="8"/>
      <c r="G12" s="8"/>
      <c r="H12" s="8"/>
      <c r="I12" s="8"/>
      <c r="J12" s="8"/>
    </row>
    <row r="13" spans="1:11" ht="24" customHeight="1" x14ac:dyDescent="0.5">
      <c r="A13" s="20" t="s">
        <v>14</v>
      </c>
      <c r="B13" s="21"/>
      <c r="C13" s="22"/>
      <c r="D13" s="22"/>
      <c r="E13" s="23"/>
      <c r="F13" s="22"/>
      <c r="G13" s="22"/>
      <c r="H13" s="22"/>
      <c r="I13" s="22"/>
      <c r="J13" s="22"/>
      <c r="K13" s="24"/>
    </row>
    <row r="14" spans="1:11" ht="59.25" customHeight="1" x14ac:dyDescent="0.5">
      <c r="A14" s="24"/>
      <c r="B14" s="44" t="s">
        <v>6</v>
      </c>
      <c r="C14" s="96" t="s">
        <v>7</v>
      </c>
      <c r="D14" s="97"/>
      <c r="E14" s="44" t="s">
        <v>8</v>
      </c>
      <c r="F14" s="44" t="s">
        <v>46</v>
      </c>
      <c r="G14" s="44" t="s">
        <v>11</v>
      </c>
      <c r="H14" s="45" t="s">
        <v>10</v>
      </c>
      <c r="I14" s="35" t="s">
        <v>44</v>
      </c>
      <c r="J14" s="50" t="s">
        <v>9</v>
      </c>
      <c r="K14" s="24"/>
    </row>
    <row r="15" spans="1:11" ht="51.75" thickBot="1" x14ac:dyDescent="0.55000000000000004">
      <c r="A15" s="46" t="s">
        <v>12</v>
      </c>
      <c r="B15" s="47" t="s">
        <v>0</v>
      </c>
      <c r="C15" s="47" t="s">
        <v>1</v>
      </c>
      <c r="D15" s="47" t="s">
        <v>16</v>
      </c>
      <c r="E15" s="48" t="s">
        <v>2</v>
      </c>
      <c r="F15" s="48"/>
      <c r="G15" s="47" t="s">
        <v>3</v>
      </c>
      <c r="H15" s="47" t="s">
        <v>4</v>
      </c>
      <c r="I15" s="49" t="s">
        <v>25</v>
      </c>
      <c r="J15" s="49" t="s">
        <v>5</v>
      </c>
      <c r="K15" s="24"/>
    </row>
    <row r="16" spans="1:11" ht="38.25" customHeight="1" thickTop="1" x14ac:dyDescent="0.5">
      <c r="A16" s="37">
        <v>1</v>
      </c>
      <c r="B16" s="67"/>
      <c r="C16" s="68"/>
      <c r="D16" s="68"/>
      <c r="E16" s="69"/>
      <c r="F16" s="58">
        <f>ROUNDUP(E16*J6,0)</f>
        <v>0</v>
      </c>
      <c r="G16" s="76"/>
      <c r="H16" s="67"/>
      <c r="I16" s="67"/>
      <c r="J16" s="68"/>
      <c r="K16" s="24"/>
    </row>
    <row r="17" spans="1:11" ht="38.25" customHeight="1" x14ac:dyDescent="0.5">
      <c r="A17" s="25">
        <v>2</v>
      </c>
      <c r="B17" s="70"/>
      <c r="C17" s="71"/>
      <c r="D17" s="71"/>
      <c r="E17" s="72"/>
      <c r="F17" s="59">
        <f>ROUNDUP(E17*J6,0)</f>
        <v>0</v>
      </c>
      <c r="G17" s="76"/>
      <c r="H17" s="67"/>
      <c r="I17" s="70"/>
      <c r="J17" s="71"/>
      <c r="K17" s="24"/>
    </row>
    <row r="18" spans="1:11" ht="38.25" customHeight="1" x14ac:dyDescent="0.5">
      <c r="A18" s="25">
        <v>3</v>
      </c>
      <c r="B18" s="70"/>
      <c r="C18" s="71"/>
      <c r="D18" s="71"/>
      <c r="E18" s="72"/>
      <c r="F18" s="59">
        <f>ROUNDUP(E18*J6,0)</f>
        <v>0</v>
      </c>
      <c r="G18" s="76"/>
      <c r="H18" s="67"/>
      <c r="I18" s="70"/>
      <c r="J18" s="71"/>
      <c r="K18" s="24"/>
    </row>
    <row r="19" spans="1:11" ht="38.25" customHeight="1" x14ac:dyDescent="0.5">
      <c r="A19" s="25">
        <v>4</v>
      </c>
      <c r="B19" s="70"/>
      <c r="C19" s="71"/>
      <c r="D19" s="71"/>
      <c r="E19" s="72"/>
      <c r="F19" s="59">
        <f>ROUNDUP(E19*J6,0)</f>
        <v>0</v>
      </c>
      <c r="G19" s="76"/>
      <c r="H19" s="67"/>
      <c r="I19" s="70"/>
      <c r="J19" s="71"/>
      <c r="K19" s="24"/>
    </row>
    <row r="20" spans="1:11" ht="38.25" customHeight="1" x14ac:dyDescent="0.5">
      <c r="A20" s="25">
        <v>5</v>
      </c>
      <c r="B20" s="70"/>
      <c r="C20" s="71"/>
      <c r="D20" s="71"/>
      <c r="E20" s="72"/>
      <c r="F20" s="59">
        <f>ROUNDUP(E20*J6,0)</f>
        <v>0</v>
      </c>
      <c r="G20" s="76"/>
      <c r="H20" s="67"/>
      <c r="I20" s="70"/>
      <c r="J20" s="71"/>
      <c r="K20" s="24"/>
    </row>
    <row r="21" spans="1:11" ht="38.25" customHeight="1" x14ac:dyDescent="0.5">
      <c r="A21" s="25">
        <v>6</v>
      </c>
      <c r="B21" s="70"/>
      <c r="C21" s="71"/>
      <c r="D21" s="71"/>
      <c r="E21" s="72"/>
      <c r="F21" s="59">
        <f>ROUNDUP(E21*J6,0)</f>
        <v>0</v>
      </c>
      <c r="G21" s="76"/>
      <c r="H21" s="67"/>
      <c r="I21" s="70"/>
      <c r="J21" s="71"/>
      <c r="K21" s="24"/>
    </row>
    <row r="22" spans="1:11" ht="38.25" customHeight="1" x14ac:dyDescent="0.5">
      <c r="A22" s="25">
        <v>7</v>
      </c>
      <c r="B22" s="70"/>
      <c r="C22" s="71"/>
      <c r="D22" s="71"/>
      <c r="E22" s="72"/>
      <c r="F22" s="59">
        <f>ROUNDUP(E22*J6,0)</f>
        <v>0</v>
      </c>
      <c r="G22" s="76"/>
      <c r="H22" s="67"/>
      <c r="I22" s="70"/>
      <c r="J22" s="71"/>
      <c r="K22" s="24"/>
    </row>
    <row r="23" spans="1:11" ht="38.25" customHeight="1" x14ac:dyDescent="0.5">
      <c r="A23" s="25">
        <v>8</v>
      </c>
      <c r="B23" s="70"/>
      <c r="C23" s="71"/>
      <c r="D23" s="71"/>
      <c r="E23" s="72"/>
      <c r="F23" s="59">
        <f>ROUNDUP(E23*J6,0)</f>
        <v>0</v>
      </c>
      <c r="G23" s="76"/>
      <c r="H23" s="67"/>
      <c r="I23" s="70"/>
      <c r="J23" s="71"/>
      <c r="K23" s="24"/>
    </row>
    <row r="24" spans="1:11" ht="38.25" customHeight="1" x14ac:dyDescent="0.5">
      <c r="A24" s="25">
        <v>9</v>
      </c>
      <c r="B24" s="70"/>
      <c r="C24" s="71"/>
      <c r="D24" s="71"/>
      <c r="E24" s="72"/>
      <c r="F24" s="59">
        <f>ROUNDUP(E24*J6,0)</f>
        <v>0</v>
      </c>
      <c r="G24" s="76"/>
      <c r="H24" s="67"/>
      <c r="I24" s="70"/>
      <c r="J24" s="71"/>
      <c r="K24" s="24"/>
    </row>
    <row r="25" spans="1:11" ht="38.25" customHeight="1" x14ac:dyDescent="0.5">
      <c r="A25" s="25">
        <v>10</v>
      </c>
      <c r="B25" s="70"/>
      <c r="C25" s="71"/>
      <c r="D25" s="71"/>
      <c r="E25" s="72"/>
      <c r="F25" s="59">
        <f>ROUNDUP(E25*J6,0)</f>
        <v>0</v>
      </c>
      <c r="G25" s="76"/>
      <c r="H25" s="67"/>
      <c r="I25" s="70"/>
      <c r="J25" s="71"/>
      <c r="K25" s="24"/>
    </row>
    <row r="26" spans="1:11" ht="38.25" customHeight="1" x14ac:dyDescent="0.5">
      <c r="A26" s="25">
        <v>11</v>
      </c>
      <c r="B26" s="70"/>
      <c r="C26" s="71"/>
      <c r="D26" s="71"/>
      <c r="E26" s="72"/>
      <c r="F26" s="59">
        <f>ROUNDUP(E26*J6,0)</f>
        <v>0</v>
      </c>
      <c r="G26" s="76"/>
      <c r="H26" s="67"/>
      <c r="I26" s="70"/>
      <c r="J26" s="71"/>
      <c r="K26" s="24"/>
    </row>
    <row r="27" spans="1:11" ht="38.25" customHeight="1" x14ac:dyDescent="0.5">
      <c r="A27" s="25">
        <v>12</v>
      </c>
      <c r="B27" s="70"/>
      <c r="C27" s="71"/>
      <c r="D27" s="71"/>
      <c r="E27" s="72"/>
      <c r="F27" s="59">
        <f>ROUNDUP(E27*J6,0)</f>
        <v>0</v>
      </c>
      <c r="G27" s="76"/>
      <c r="H27" s="67"/>
      <c r="I27" s="70"/>
      <c r="J27" s="71"/>
      <c r="K27" s="24"/>
    </row>
    <row r="28" spans="1:11" ht="38.25" customHeight="1" x14ac:dyDescent="0.5">
      <c r="A28" s="25">
        <v>13</v>
      </c>
      <c r="B28" s="70"/>
      <c r="C28" s="71"/>
      <c r="D28" s="71"/>
      <c r="E28" s="72"/>
      <c r="F28" s="59">
        <f>ROUNDUP(E28*J6,0)</f>
        <v>0</v>
      </c>
      <c r="G28" s="76"/>
      <c r="H28" s="67"/>
      <c r="I28" s="70"/>
      <c r="J28" s="71"/>
      <c r="K28" s="24"/>
    </row>
    <row r="29" spans="1:11" ht="38.25" customHeight="1" x14ac:dyDescent="0.5">
      <c r="A29" s="25">
        <v>14</v>
      </c>
      <c r="B29" s="70"/>
      <c r="C29" s="71"/>
      <c r="D29" s="71"/>
      <c r="E29" s="72"/>
      <c r="F29" s="59">
        <f>ROUNDUP(E29*J6,0)</f>
        <v>0</v>
      </c>
      <c r="G29" s="76"/>
      <c r="H29" s="67"/>
      <c r="I29" s="70"/>
      <c r="J29" s="71"/>
      <c r="K29" s="24"/>
    </row>
    <row r="30" spans="1:11" ht="38.25" customHeight="1" x14ac:dyDescent="0.5">
      <c r="A30" s="25">
        <v>15</v>
      </c>
      <c r="B30" s="70"/>
      <c r="C30" s="71"/>
      <c r="D30" s="71"/>
      <c r="E30" s="72"/>
      <c r="F30" s="59">
        <f>ROUNDUP(E30*J6,0)</f>
        <v>0</v>
      </c>
      <c r="G30" s="76"/>
      <c r="H30" s="67"/>
      <c r="I30" s="70"/>
      <c r="J30" s="71"/>
      <c r="K30" s="24"/>
    </row>
    <row r="31" spans="1:11" ht="38.25" customHeight="1" x14ac:dyDescent="0.5">
      <c r="A31" s="25">
        <v>16</v>
      </c>
      <c r="B31" s="70"/>
      <c r="C31" s="71"/>
      <c r="D31" s="71"/>
      <c r="E31" s="72"/>
      <c r="F31" s="59">
        <f>ROUNDUP(E31*J6,0)</f>
        <v>0</v>
      </c>
      <c r="G31" s="76"/>
      <c r="H31" s="67"/>
      <c r="I31" s="70"/>
      <c r="J31" s="71"/>
      <c r="K31" s="24"/>
    </row>
    <row r="32" spans="1:11" ht="38.25" customHeight="1" x14ac:dyDescent="0.5">
      <c r="A32" s="25">
        <v>17</v>
      </c>
      <c r="B32" s="70"/>
      <c r="C32" s="71"/>
      <c r="D32" s="71"/>
      <c r="E32" s="72"/>
      <c r="F32" s="59">
        <f>ROUNDUP(E32*J6,0)</f>
        <v>0</v>
      </c>
      <c r="G32" s="76"/>
      <c r="H32" s="67"/>
      <c r="I32" s="70"/>
      <c r="J32" s="71"/>
      <c r="K32" s="24"/>
    </row>
    <row r="33" spans="1:11" ht="38.25" customHeight="1" x14ac:dyDescent="0.5">
      <c r="A33" s="25">
        <v>18</v>
      </c>
      <c r="B33" s="70"/>
      <c r="C33" s="71"/>
      <c r="D33" s="71"/>
      <c r="E33" s="72"/>
      <c r="F33" s="59">
        <f>ROUNDUP(E33*J6,0)</f>
        <v>0</v>
      </c>
      <c r="G33" s="76"/>
      <c r="H33" s="67"/>
      <c r="I33" s="70"/>
      <c r="J33" s="71"/>
      <c r="K33" s="24"/>
    </row>
    <row r="34" spans="1:11" ht="38.25" customHeight="1" x14ac:dyDescent="0.5">
      <c r="A34" s="25">
        <v>19</v>
      </c>
      <c r="B34" s="70"/>
      <c r="C34" s="71"/>
      <c r="D34" s="71"/>
      <c r="E34" s="72"/>
      <c r="F34" s="59">
        <f>ROUNDUP(E34*J6,0)</f>
        <v>0</v>
      </c>
      <c r="G34" s="76"/>
      <c r="H34" s="67"/>
      <c r="I34" s="70"/>
      <c r="J34" s="71"/>
      <c r="K34" s="24"/>
    </row>
    <row r="35" spans="1:11" ht="38.25" customHeight="1" x14ac:dyDescent="0.5">
      <c r="A35" s="25">
        <v>20</v>
      </c>
      <c r="B35" s="70"/>
      <c r="C35" s="71"/>
      <c r="D35" s="71"/>
      <c r="E35" s="72"/>
      <c r="F35" s="59">
        <f>ROUNDUP(E35*J6,0)</f>
        <v>0</v>
      </c>
      <c r="G35" s="76"/>
      <c r="H35" s="67"/>
      <c r="I35" s="70"/>
      <c r="J35" s="71"/>
      <c r="K35" s="24"/>
    </row>
    <row r="36" spans="1:11" ht="38.25" customHeight="1" x14ac:dyDescent="0.5">
      <c r="A36" s="25">
        <v>21</v>
      </c>
      <c r="B36" s="70"/>
      <c r="C36" s="71"/>
      <c r="D36" s="71"/>
      <c r="E36" s="72"/>
      <c r="F36" s="59">
        <f>ROUNDUP(E36*J6,0)</f>
        <v>0</v>
      </c>
      <c r="G36" s="76"/>
      <c r="H36" s="67"/>
      <c r="I36" s="70"/>
      <c r="J36" s="71"/>
      <c r="K36" s="24"/>
    </row>
    <row r="37" spans="1:11" ht="38.25" customHeight="1" x14ac:dyDescent="0.5">
      <c r="A37" s="25">
        <v>22</v>
      </c>
      <c r="B37" s="70"/>
      <c r="C37" s="71"/>
      <c r="D37" s="71"/>
      <c r="E37" s="72"/>
      <c r="F37" s="59">
        <f>ROUNDUP(E37*J6,0)</f>
        <v>0</v>
      </c>
      <c r="G37" s="76"/>
      <c r="H37" s="67"/>
      <c r="I37" s="70"/>
      <c r="J37" s="71"/>
      <c r="K37" s="24"/>
    </row>
    <row r="38" spans="1:11" ht="38.25" customHeight="1" x14ac:dyDescent="0.5">
      <c r="A38" s="25">
        <v>23</v>
      </c>
      <c r="B38" s="70"/>
      <c r="C38" s="71"/>
      <c r="D38" s="71"/>
      <c r="E38" s="72"/>
      <c r="F38" s="59">
        <f>ROUNDUP(E38*J6,0)</f>
        <v>0</v>
      </c>
      <c r="G38" s="76"/>
      <c r="H38" s="67"/>
      <c r="I38" s="70"/>
      <c r="J38" s="71"/>
      <c r="K38" s="24"/>
    </row>
    <row r="39" spans="1:11" ht="38.25" customHeight="1" x14ac:dyDescent="0.5">
      <c r="A39" s="25">
        <v>24</v>
      </c>
      <c r="B39" s="70"/>
      <c r="C39" s="71"/>
      <c r="D39" s="71"/>
      <c r="E39" s="72"/>
      <c r="F39" s="59">
        <f>ROUNDUP(E39*J6,0)</f>
        <v>0</v>
      </c>
      <c r="G39" s="76"/>
      <c r="H39" s="67"/>
      <c r="I39" s="70"/>
      <c r="J39" s="71"/>
      <c r="K39" s="24"/>
    </row>
    <row r="40" spans="1:11" ht="38.25" customHeight="1" x14ac:dyDescent="0.5">
      <c r="A40" s="25">
        <v>25</v>
      </c>
      <c r="B40" s="70"/>
      <c r="C40" s="71"/>
      <c r="D40" s="71"/>
      <c r="E40" s="72"/>
      <c r="F40" s="59">
        <f>ROUNDUP(E40*J6,0)</f>
        <v>0</v>
      </c>
      <c r="G40" s="76"/>
      <c r="H40" s="67"/>
      <c r="I40" s="70"/>
      <c r="J40" s="71"/>
      <c r="K40" s="24"/>
    </row>
    <row r="41" spans="1:11" ht="38.25" customHeight="1" x14ac:dyDescent="0.5">
      <c r="A41" s="25">
        <v>26</v>
      </c>
      <c r="B41" s="70"/>
      <c r="C41" s="71"/>
      <c r="D41" s="71"/>
      <c r="E41" s="72"/>
      <c r="F41" s="59">
        <f>ROUNDUP(E41*J6,0)</f>
        <v>0</v>
      </c>
      <c r="G41" s="76"/>
      <c r="H41" s="67"/>
      <c r="I41" s="70"/>
      <c r="J41" s="71"/>
      <c r="K41" s="24"/>
    </row>
    <row r="42" spans="1:11" ht="38.25" customHeight="1" x14ac:dyDescent="0.5">
      <c r="A42" s="25">
        <v>27</v>
      </c>
      <c r="B42" s="70"/>
      <c r="C42" s="71"/>
      <c r="D42" s="71"/>
      <c r="E42" s="72"/>
      <c r="F42" s="59">
        <f>ROUNDUP(E42*J6,0)</f>
        <v>0</v>
      </c>
      <c r="G42" s="76"/>
      <c r="H42" s="67"/>
      <c r="I42" s="70"/>
      <c r="J42" s="71"/>
      <c r="K42" s="24"/>
    </row>
    <row r="43" spans="1:11" ht="38.25" customHeight="1" x14ac:dyDescent="0.5">
      <c r="A43" s="25">
        <v>28</v>
      </c>
      <c r="B43" s="70"/>
      <c r="C43" s="71"/>
      <c r="D43" s="71"/>
      <c r="E43" s="72"/>
      <c r="F43" s="59">
        <f>ROUNDUP(E43*J6,0)</f>
        <v>0</v>
      </c>
      <c r="G43" s="76"/>
      <c r="H43" s="67"/>
      <c r="I43" s="70"/>
      <c r="J43" s="71"/>
      <c r="K43" s="24"/>
    </row>
    <row r="44" spans="1:11" ht="38.25" customHeight="1" x14ac:dyDescent="0.5">
      <c r="A44" s="25">
        <v>29</v>
      </c>
      <c r="B44" s="70"/>
      <c r="C44" s="71"/>
      <c r="D44" s="71"/>
      <c r="E44" s="72"/>
      <c r="F44" s="59">
        <f>ROUNDUP(E44*J6,0)</f>
        <v>0</v>
      </c>
      <c r="G44" s="76"/>
      <c r="H44" s="67"/>
      <c r="I44" s="70"/>
      <c r="J44" s="71"/>
      <c r="K44" s="24"/>
    </row>
    <row r="45" spans="1:11" ht="38.25" customHeight="1" thickBot="1" x14ac:dyDescent="0.55000000000000004">
      <c r="A45" s="25">
        <v>30</v>
      </c>
      <c r="B45" s="73"/>
      <c r="C45" s="74"/>
      <c r="D45" s="74"/>
      <c r="E45" s="75"/>
      <c r="F45" s="59">
        <f>ROUNDUP(E45*J6,0)</f>
        <v>0</v>
      </c>
      <c r="G45" s="76"/>
      <c r="H45" s="67"/>
      <c r="I45" s="70"/>
      <c r="J45" s="71"/>
      <c r="K45" s="24"/>
    </row>
    <row r="46" spans="1:11" ht="48.75" customHeight="1" thickBot="1" x14ac:dyDescent="0.55000000000000004">
      <c r="A46" s="24"/>
      <c r="B46" s="100" t="s">
        <v>19</v>
      </c>
      <c r="C46" s="101"/>
      <c r="D46" s="38" t="s">
        <v>18</v>
      </c>
      <c r="E46" s="53">
        <f>SUM(E16:E45)</f>
        <v>0</v>
      </c>
      <c r="F46" s="60">
        <f>SUM(F16:F45)</f>
        <v>0</v>
      </c>
      <c r="G46" s="52"/>
      <c r="H46" s="51"/>
      <c r="I46" s="51"/>
      <c r="J46" s="51"/>
      <c r="K46" s="24"/>
    </row>
    <row r="47" spans="1:11" ht="25.5" customHeight="1" x14ac:dyDescent="0.5">
      <c r="A47" s="24"/>
      <c r="B47" s="102"/>
      <c r="C47" s="102"/>
      <c r="D47" s="26"/>
      <c r="E47" s="30" t="s">
        <v>40</v>
      </c>
      <c r="F47" s="31" t="s">
        <v>41</v>
      </c>
      <c r="G47" s="22"/>
      <c r="H47" s="22"/>
      <c r="I47" s="22"/>
      <c r="J47" s="22"/>
      <c r="K47" s="24"/>
    </row>
    <row r="48" spans="1:11" ht="26.25" customHeight="1" x14ac:dyDescent="0.5">
      <c r="A48" s="27" t="s">
        <v>15</v>
      </c>
      <c r="B48" s="26"/>
      <c r="C48" s="22"/>
      <c r="D48" s="22"/>
      <c r="E48" s="23"/>
      <c r="F48" s="22"/>
      <c r="G48" s="33"/>
      <c r="H48" s="33"/>
      <c r="I48" s="22"/>
      <c r="J48" s="22"/>
      <c r="K48" s="24"/>
    </row>
    <row r="49" spans="1:11" ht="12.75" customHeight="1" thickBot="1" x14ac:dyDescent="0.55000000000000004">
      <c r="A49" s="24"/>
      <c r="B49" s="26"/>
      <c r="C49" s="22"/>
      <c r="D49" s="22"/>
      <c r="E49" s="23"/>
      <c r="F49" s="22"/>
      <c r="G49" s="33"/>
      <c r="H49" s="33"/>
      <c r="I49" s="22"/>
      <c r="J49" s="22"/>
      <c r="K49" s="24"/>
    </row>
    <row r="50" spans="1:11" ht="48.75" customHeight="1" thickBot="1" x14ac:dyDescent="0.55000000000000004">
      <c r="A50" s="24"/>
      <c r="B50" s="103" t="s">
        <v>20</v>
      </c>
      <c r="C50" s="104"/>
      <c r="D50" s="28" t="s">
        <v>21</v>
      </c>
      <c r="E50" s="77"/>
      <c r="F50" s="81"/>
      <c r="G50" s="33"/>
      <c r="H50" s="111" t="s">
        <v>45</v>
      </c>
      <c r="I50" s="112"/>
      <c r="J50" s="78"/>
      <c r="K50" s="24"/>
    </row>
    <row r="51" spans="1:11" ht="29.1" customHeight="1" thickBot="1" x14ac:dyDescent="0.55000000000000004">
      <c r="A51" s="24"/>
      <c r="B51" s="22"/>
      <c r="C51" s="26"/>
      <c r="D51" s="29"/>
      <c r="E51" s="30" t="s">
        <v>38</v>
      </c>
      <c r="F51" s="31" t="s">
        <v>39</v>
      </c>
      <c r="G51" s="22"/>
      <c r="H51" s="22"/>
      <c r="I51" s="22"/>
      <c r="J51" s="22"/>
      <c r="K51" s="24"/>
    </row>
    <row r="52" spans="1:11" ht="24" customHeight="1" x14ac:dyDescent="0.5">
      <c r="A52" s="24"/>
      <c r="B52" s="105" t="s">
        <v>17</v>
      </c>
      <c r="C52" s="106"/>
      <c r="D52" s="109" t="s">
        <v>3</v>
      </c>
      <c r="E52" s="83"/>
      <c r="F52" s="85"/>
      <c r="G52" s="22"/>
      <c r="H52" s="22"/>
      <c r="I52" s="22"/>
      <c r="J52" s="22"/>
      <c r="K52" s="24"/>
    </row>
    <row r="53" spans="1:11" ht="24" customHeight="1" thickBot="1" x14ac:dyDescent="0.55000000000000004">
      <c r="A53" s="24"/>
      <c r="B53" s="107"/>
      <c r="C53" s="108"/>
      <c r="D53" s="110"/>
      <c r="E53" s="84"/>
      <c r="F53" s="86"/>
      <c r="G53" s="22"/>
      <c r="H53" s="22"/>
      <c r="I53" s="22"/>
      <c r="J53" s="22"/>
      <c r="K53" s="24"/>
    </row>
    <row r="54" spans="1:11" ht="26.25" thickBot="1" x14ac:dyDescent="0.55000000000000004">
      <c r="A54" s="24"/>
      <c r="B54" s="22"/>
      <c r="C54" s="22"/>
      <c r="D54" s="22"/>
      <c r="G54" s="22"/>
      <c r="H54" s="22"/>
      <c r="I54" s="22"/>
      <c r="J54" s="22"/>
      <c r="K54" s="24"/>
    </row>
    <row r="55" spans="1:11" ht="48.75" customHeight="1" thickBot="1" x14ac:dyDescent="0.55000000000000004">
      <c r="A55" s="24"/>
      <c r="B55" s="98" t="s">
        <v>42</v>
      </c>
      <c r="C55" s="99"/>
      <c r="D55" s="39" t="s">
        <v>22</v>
      </c>
      <c r="E55" s="54" t="e">
        <f>F55/J6</f>
        <v>#DIV/0!</v>
      </c>
      <c r="F55" s="55">
        <f>F46+F50</f>
        <v>0</v>
      </c>
      <c r="G55" s="22"/>
      <c r="H55" s="24"/>
    </row>
    <row r="56" spans="1:11" ht="25.5" x14ac:dyDescent="0.5">
      <c r="A56" s="24"/>
      <c r="B56" s="22"/>
      <c r="C56" s="22"/>
      <c r="D56" s="22"/>
      <c r="E56" s="23" t="s">
        <v>36</v>
      </c>
      <c r="F56" s="22" t="s">
        <v>37</v>
      </c>
      <c r="G56" s="22"/>
      <c r="H56" s="22"/>
      <c r="I56" s="22"/>
      <c r="J56" s="22"/>
      <c r="K56" s="24"/>
    </row>
    <row r="57" spans="1:11" ht="25.5" x14ac:dyDescent="0.5">
      <c r="A57" s="24"/>
      <c r="B57" s="22"/>
      <c r="C57" s="22"/>
      <c r="D57" s="22"/>
      <c r="E57" s="23"/>
      <c r="F57" s="22"/>
      <c r="G57" s="22"/>
      <c r="H57" s="22"/>
      <c r="I57" s="22"/>
      <c r="J57" s="22"/>
      <c r="K57" s="24"/>
    </row>
    <row r="58" spans="1:11" ht="26.25" thickBot="1" x14ac:dyDescent="0.55000000000000004">
      <c r="A58" s="24"/>
      <c r="B58" s="22"/>
      <c r="C58" s="22"/>
      <c r="D58" s="22"/>
      <c r="E58" s="23"/>
      <c r="F58" s="22" t="s">
        <v>23</v>
      </c>
      <c r="G58" s="22"/>
      <c r="H58" s="22"/>
      <c r="I58" s="22"/>
      <c r="J58" s="22"/>
      <c r="K58" s="24"/>
    </row>
    <row r="59" spans="1:11" ht="18" customHeight="1" x14ac:dyDescent="0.5">
      <c r="A59" s="24"/>
      <c r="B59" s="22"/>
      <c r="C59" s="22"/>
      <c r="D59" s="22"/>
      <c r="E59" s="23"/>
      <c r="F59" s="87"/>
      <c r="G59" s="88"/>
      <c r="H59" s="88"/>
      <c r="I59" s="88"/>
      <c r="J59" s="89"/>
      <c r="K59" s="24"/>
    </row>
    <row r="60" spans="1:11" ht="18" customHeight="1" x14ac:dyDescent="0.5">
      <c r="A60" s="24"/>
      <c r="B60" s="22"/>
      <c r="C60" s="22"/>
      <c r="D60" s="22"/>
      <c r="E60" s="23"/>
      <c r="F60" s="90"/>
      <c r="G60" s="91"/>
      <c r="H60" s="91"/>
      <c r="I60" s="91"/>
      <c r="J60" s="92"/>
      <c r="K60" s="24"/>
    </row>
    <row r="61" spans="1:11" ht="18" customHeight="1" x14ac:dyDescent="0.5">
      <c r="A61" s="24"/>
      <c r="B61" s="22"/>
      <c r="C61" s="22"/>
      <c r="D61" s="22"/>
      <c r="E61" s="23"/>
      <c r="F61" s="90"/>
      <c r="G61" s="91"/>
      <c r="H61" s="91"/>
      <c r="I61" s="91"/>
      <c r="J61" s="92"/>
      <c r="K61" s="24"/>
    </row>
    <row r="62" spans="1:11" ht="18" customHeight="1" thickBot="1" x14ac:dyDescent="0.55000000000000004">
      <c r="A62" s="24"/>
      <c r="B62" s="22"/>
      <c r="C62" s="22"/>
      <c r="D62" s="22"/>
      <c r="E62" s="23"/>
      <c r="F62" s="93"/>
      <c r="G62" s="94"/>
      <c r="H62" s="94"/>
      <c r="I62" s="94"/>
      <c r="J62" s="95"/>
      <c r="K62" s="24"/>
    </row>
    <row r="63" spans="1:11" x14ac:dyDescent="0.4">
      <c r="B63" s="8"/>
      <c r="C63" s="8"/>
      <c r="D63" s="8"/>
      <c r="E63" s="19"/>
      <c r="F63" s="8"/>
      <c r="G63" s="8"/>
      <c r="H63" s="8"/>
      <c r="I63" s="8"/>
      <c r="J63" s="8"/>
    </row>
  </sheetData>
  <sheetProtection algorithmName="SHA-512" hashValue="AB3YMVrKk/eN6xItRxan96TPDn0frPg5JS2hhfwHZ/6NkOCyCVth3aGMqhfZc0xegY4oXt5/8kEWidjDpHm18w==" saltValue="UQUgpK6ym1ywtgiTLi+IhQ==" spinCount="100000" sheet="1" formatRows="0" insertRows="0"/>
  <mergeCells count="16">
    <mergeCell ref="E2:F2"/>
    <mergeCell ref="C4:E4"/>
    <mergeCell ref="G9:G11"/>
    <mergeCell ref="H9:H11"/>
    <mergeCell ref="I9:I11"/>
    <mergeCell ref="E52:E53"/>
    <mergeCell ref="F52:F53"/>
    <mergeCell ref="F59:J62"/>
    <mergeCell ref="C14:D14"/>
    <mergeCell ref="B55:C55"/>
    <mergeCell ref="B46:C46"/>
    <mergeCell ref="B47:C47"/>
    <mergeCell ref="B50:C50"/>
    <mergeCell ref="B52:C53"/>
    <mergeCell ref="D52:D53"/>
    <mergeCell ref="H50:I50"/>
  </mergeCells>
  <phoneticPr fontId="9"/>
  <dataValidations count="5">
    <dataValidation type="list" allowBlank="1" showInputMessage="1" showErrorMessage="1" sqref="E52 G16:G45" xr:uid="{00000000-0002-0000-0100-000000000000}">
      <formula1>"災害指定（D）, 奉仕に力を資金（E）"</formula1>
    </dataValidation>
    <dataValidation type="list" allowBlank="1" showInputMessage="1" showErrorMessage="1" sqref="H16:H45" xr:uid="{00000000-0002-0000-0100-000001000000}">
      <formula1>"あり（Y),なし（N)"</formula1>
    </dataValidation>
    <dataValidation type="list" allowBlank="1" showInputMessage="1" showErrorMessage="1" sqref="J50" xr:uid="{00000000-0002-0000-0100-000002000000}">
      <formula1>"クラブ楯Club Plaque, バナーパッチBanner Patch,  必要ありません No need of award,"</formula1>
    </dataValidation>
    <dataValidation type="whole" allowBlank="1" showInputMessage="1" showErrorMessage="1" errorTitle="入力エラー" error="半角の数字で入力して下さい。_x000a_" sqref="B16:B45" xr:uid="{C1FF535F-E64C-440F-BE21-07A50D343FAE}">
      <formula1>0</formula1>
      <formula2>99999999</formula2>
    </dataValidation>
    <dataValidation type="whole" allowBlank="1" showInputMessage="1" showErrorMessage="1" errorTitle="入力エラー" error="半角の数字で入力して下さい。_x000a_" sqref="G4" xr:uid="{789B0892-CD55-427A-A786-1BCFDF54CC5B}">
      <formula1>0</formula1>
      <formula2>999999999</formula2>
    </dataValidation>
  </dataValidations>
  <pageMargins left="0.70866141732283472" right="0.70866141732283472" top="0.78740157480314965" bottom="0.39370078740157483" header="0.39370078740157483" footer="0.31496062992125984"/>
  <pageSetup paperSize="9" scale="37" fitToHeight="0" orientation="portrait" r:id="rId1"/>
  <headerFooter alignWithMargins="0">
    <oddHeader>&amp;L&amp;"-,太字"&amp;22提出先：ライオンズクラブ国際協会OSEAL調整事務局
LCIF寄付受付担当　FAX:03-4540-6766　Eメール　lcifTokyo@lionsclubs.org
&amp;R&amp;"-,太字"&amp;26&amp;KFF0000CLUBS＆INDIVIDUALS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E5838-2255-42DB-9860-739DAA09D957}">
  <sheetPr>
    <tabColor theme="7"/>
    <pageSetUpPr fitToPage="1"/>
  </sheetPr>
  <dimension ref="A1:K112"/>
  <sheetViews>
    <sheetView showGridLines="0" showZeros="0" showRuler="0" showWhiteSpace="0" view="pageLayout" zoomScale="75" zoomScaleNormal="100" zoomScalePageLayoutView="75" workbookViewId="0">
      <selection activeCell="C4" sqref="C4:E4"/>
    </sheetView>
  </sheetViews>
  <sheetFormatPr defaultRowHeight="18.75" x14ac:dyDescent="0.4"/>
  <cols>
    <col min="1" max="1" width="4.125" bestFit="1" customWidth="1"/>
    <col min="2" max="2" width="17.75" customWidth="1"/>
    <col min="3" max="3" width="22.875" customWidth="1"/>
    <col min="4" max="4" width="24.5" customWidth="1"/>
    <col min="5" max="5" width="30" style="1" customWidth="1"/>
    <col min="6" max="6" width="24.5" customWidth="1"/>
    <col min="7" max="7" width="20.125" customWidth="1"/>
    <col min="8" max="8" width="25.5" customWidth="1"/>
    <col min="9" max="9" width="20.875" customWidth="1"/>
    <col min="10" max="10" width="23.125" bestFit="1" customWidth="1"/>
  </cols>
  <sheetData>
    <row r="1" spans="1:11" ht="57.6" customHeight="1" thickBot="1" x14ac:dyDescent="0.55000000000000004">
      <c r="E1" s="32" t="s">
        <v>24</v>
      </c>
      <c r="F1" s="3"/>
      <c r="G1" s="4"/>
      <c r="H1" s="4"/>
      <c r="I1" s="6"/>
      <c r="J1" s="82" t="s">
        <v>48</v>
      </c>
    </row>
    <row r="2" spans="1:11" ht="42" customHeight="1" thickBot="1" x14ac:dyDescent="0.45">
      <c r="E2" s="113" t="s">
        <v>29</v>
      </c>
      <c r="F2" s="113"/>
      <c r="G2" s="2"/>
      <c r="H2" s="40" t="s">
        <v>35</v>
      </c>
      <c r="I2" s="62"/>
    </row>
    <row r="3" spans="1:11" ht="19.5" thickBot="1" x14ac:dyDescent="0.45">
      <c r="E3"/>
      <c r="I3" s="61"/>
    </row>
    <row r="4" spans="1:11" ht="53.25" customHeight="1" thickBot="1" x14ac:dyDescent="0.45">
      <c r="B4" s="36" t="s">
        <v>33</v>
      </c>
      <c r="C4" s="114"/>
      <c r="D4" s="115"/>
      <c r="E4" s="116"/>
      <c r="F4" s="36" t="s">
        <v>34</v>
      </c>
      <c r="G4" s="63"/>
      <c r="H4" s="7"/>
      <c r="I4" s="41" t="s">
        <v>32</v>
      </c>
      <c r="J4" s="64"/>
    </row>
    <row r="5" spans="1:11" ht="21.6" customHeight="1" thickBot="1" x14ac:dyDescent="0.45">
      <c r="B5" s="34" t="s">
        <v>43</v>
      </c>
      <c r="C5" s="8"/>
      <c r="D5" s="8"/>
      <c r="E5" s="9"/>
      <c r="F5" s="8"/>
      <c r="G5" s="7"/>
      <c r="H5" s="7"/>
      <c r="I5" s="7"/>
      <c r="J5" s="7"/>
    </row>
    <row r="6" spans="1:11" ht="33.950000000000003" customHeight="1" thickBot="1" x14ac:dyDescent="0.45">
      <c r="B6" s="10"/>
      <c r="C6" s="10"/>
      <c r="D6" s="10"/>
      <c r="E6" s="42"/>
      <c r="F6" s="43" t="s">
        <v>27</v>
      </c>
      <c r="G6" s="65"/>
      <c r="H6" s="56"/>
      <c r="I6" s="43" t="s">
        <v>47</v>
      </c>
      <c r="J6" s="66"/>
    </row>
    <row r="7" spans="1:11" ht="6" customHeight="1" x14ac:dyDescent="0.4">
      <c r="B7" s="10"/>
      <c r="C7" s="10"/>
      <c r="D7" s="10"/>
      <c r="E7" s="11"/>
      <c r="F7" s="12"/>
      <c r="G7" s="15"/>
      <c r="H7" s="15"/>
      <c r="I7" s="14"/>
      <c r="J7" s="57"/>
    </row>
    <row r="8" spans="1:11" ht="19.5" thickBot="1" x14ac:dyDescent="0.45">
      <c r="A8" s="5" t="s">
        <v>13</v>
      </c>
      <c r="B8" s="16"/>
      <c r="C8" s="16" t="s">
        <v>30</v>
      </c>
      <c r="E8" s="17"/>
      <c r="F8" s="18"/>
      <c r="G8" s="13"/>
      <c r="H8" s="13"/>
      <c r="I8" s="7"/>
      <c r="J8" s="7"/>
    </row>
    <row r="9" spans="1:11" ht="15" customHeight="1" x14ac:dyDescent="0.4">
      <c r="A9" s="5" t="s">
        <v>26</v>
      </c>
      <c r="B9" s="16"/>
      <c r="C9" s="16"/>
      <c r="D9" s="16"/>
      <c r="E9" s="17"/>
      <c r="F9" s="18"/>
      <c r="G9" s="117" t="s">
        <v>28</v>
      </c>
      <c r="H9" s="120"/>
      <c r="I9" s="123"/>
      <c r="J9" s="7"/>
    </row>
    <row r="10" spans="1:11" x14ac:dyDescent="0.4">
      <c r="A10" s="5"/>
      <c r="B10" s="16"/>
      <c r="C10" s="16"/>
      <c r="D10" s="16"/>
      <c r="E10" s="17"/>
      <c r="F10" s="18"/>
      <c r="G10" s="118"/>
      <c r="H10" s="121"/>
      <c r="I10" s="124"/>
      <c r="J10" s="7"/>
    </row>
    <row r="11" spans="1:11" ht="19.5" thickBot="1" x14ac:dyDescent="0.45">
      <c r="A11" s="5" t="s">
        <v>31</v>
      </c>
      <c r="B11" s="16"/>
      <c r="C11" s="16"/>
      <c r="D11" s="16"/>
      <c r="E11" s="17"/>
      <c r="F11" s="18"/>
      <c r="G11" s="119"/>
      <c r="H11" s="122"/>
      <c r="I11" s="125"/>
      <c r="J11" s="7"/>
    </row>
    <row r="12" spans="1:11" ht="6" customHeight="1" x14ac:dyDescent="0.4">
      <c r="B12" s="8"/>
      <c r="C12" s="8"/>
      <c r="D12" s="8"/>
      <c r="E12" s="8"/>
      <c r="F12" s="8"/>
      <c r="G12" s="8"/>
      <c r="H12" s="8"/>
      <c r="I12" s="8"/>
      <c r="J12" s="8"/>
    </row>
    <row r="13" spans="1:11" ht="24" customHeight="1" x14ac:dyDescent="0.5">
      <c r="A13" s="20" t="s">
        <v>14</v>
      </c>
      <c r="B13" s="21"/>
      <c r="C13" s="22"/>
      <c r="D13" s="22"/>
      <c r="E13" s="23"/>
      <c r="F13" s="22"/>
      <c r="G13" s="22"/>
      <c r="H13" s="22"/>
      <c r="I13" s="22"/>
      <c r="J13" s="22"/>
      <c r="K13" s="24"/>
    </row>
    <row r="14" spans="1:11" ht="59.25" customHeight="1" x14ac:dyDescent="0.5">
      <c r="A14" s="24"/>
      <c r="B14" s="44" t="s">
        <v>6</v>
      </c>
      <c r="C14" s="96" t="s">
        <v>7</v>
      </c>
      <c r="D14" s="97"/>
      <c r="E14" s="44" t="s">
        <v>8</v>
      </c>
      <c r="F14" s="44" t="s">
        <v>46</v>
      </c>
      <c r="G14" s="44" t="s">
        <v>11</v>
      </c>
      <c r="H14" s="45" t="s">
        <v>10</v>
      </c>
      <c r="I14" s="35" t="s">
        <v>44</v>
      </c>
      <c r="J14" s="50" t="s">
        <v>9</v>
      </c>
      <c r="K14" s="24"/>
    </row>
    <row r="15" spans="1:11" ht="51.75" thickBot="1" x14ac:dyDescent="0.55000000000000004">
      <c r="A15" s="46" t="s">
        <v>12</v>
      </c>
      <c r="B15" s="47" t="s">
        <v>0</v>
      </c>
      <c r="C15" s="47" t="s">
        <v>1</v>
      </c>
      <c r="D15" s="47" t="s">
        <v>16</v>
      </c>
      <c r="E15" s="48" t="s">
        <v>2</v>
      </c>
      <c r="F15" s="48"/>
      <c r="G15" s="47" t="s">
        <v>3</v>
      </c>
      <c r="H15" s="47" t="s">
        <v>4</v>
      </c>
      <c r="I15" s="49" t="s">
        <v>25</v>
      </c>
      <c r="J15" s="49" t="s">
        <v>5</v>
      </c>
      <c r="K15" s="24"/>
    </row>
    <row r="16" spans="1:11" ht="38.25" customHeight="1" thickTop="1" x14ac:dyDescent="0.5">
      <c r="A16" s="37">
        <v>1</v>
      </c>
      <c r="B16" s="67"/>
      <c r="C16" s="68"/>
      <c r="D16" s="68"/>
      <c r="E16" s="69"/>
      <c r="F16" s="58">
        <f>ROUNDUP(E16*J6,0)</f>
        <v>0</v>
      </c>
      <c r="G16" s="76"/>
      <c r="H16" s="67"/>
      <c r="I16" s="67"/>
      <c r="J16" s="68"/>
      <c r="K16" s="24"/>
    </row>
    <row r="17" spans="1:11" ht="38.25" customHeight="1" x14ac:dyDescent="0.5">
      <c r="A17" s="25">
        <v>2</v>
      </c>
      <c r="B17" s="70"/>
      <c r="C17" s="71"/>
      <c r="D17" s="71"/>
      <c r="E17" s="72"/>
      <c r="F17" s="59">
        <f>ROUNDUP(E17*J6,0)</f>
        <v>0</v>
      </c>
      <c r="G17" s="76"/>
      <c r="H17" s="67"/>
      <c r="I17" s="70"/>
      <c r="J17" s="71"/>
      <c r="K17" s="24"/>
    </row>
    <row r="18" spans="1:11" ht="38.25" customHeight="1" x14ac:dyDescent="0.5">
      <c r="A18" s="25">
        <v>3</v>
      </c>
      <c r="B18" s="70"/>
      <c r="C18" s="71"/>
      <c r="D18" s="71"/>
      <c r="E18" s="72"/>
      <c r="F18" s="59">
        <f>ROUNDUP(E18*J6,0)</f>
        <v>0</v>
      </c>
      <c r="G18" s="76"/>
      <c r="H18" s="67"/>
      <c r="I18" s="70"/>
      <c r="J18" s="71"/>
      <c r="K18" s="24"/>
    </row>
    <row r="19" spans="1:11" ht="38.25" customHeight="1" x14ac:dyDescent="0.5">
      <c r="A19" s="25">
        <v>4</v>
      </c>
      <c r="B19" s="70"/>
      <c r="C19" s="71"/>
      <c r="D19" s="71"/>
      <c r="E19" s="72"/>
      <c r="F19" s="59">
        <f>ROUNDUP(E19*J6,0)</f>
        <v>0</v>
      </c>
      <c r="G19" s="76"/>
      <c r="H19" s="67"/>
      <c r="I19" s="70"/>
      <c r="J19" s="71"/>
      <c r="K19" s="24"/>
    </row>
    <row r="20" spans="1:11" ht="38.25" customHeight="1" x14ac:dyDescent="0.5">
      <c r="A20" s="25">
        <v>5</v>
      </c>
      <c r="B20" s="70"/>
      <c r="C20" s="71"/>
      <c r="D20" s="71"/>
      <c r="E20" s="72"/>
      <c r="F20" s="59">
        <f>ROUNDUP(E20*J6,0)</f>
        <v>0</v>
      </c>
      <c r="G20" s="76"/>
      <c r="H20" s="67"/>
      <c r="I20" s="70"/>
      <c r="J20" s="71"/>
      <c r="K20" s="24"/>
    </row>
    <row r="21" spans="1:11" ht="38.25" customHeight="1" x14ac:dyDescent="0.5">
      <c r="A21" s="25">
        <v>6</v>
      </c>
      <c r="B21" s="70"/>
      <c r="C21" s="71"/>
      <c r="D21" s="71"/>
      <c r="E21" s="72"/>
      <c r="F21" s="59">
        <f>ROUNDUP(E21*J6,0)</f>
        <v>0</v>
      </c>
      <c r="G21" s="76"/>
      <c r="H21" s="67"/>
      <c r="I21" s="70"/>
      <c r="J21" s="71"/>
      <c r="K21" s="24"/>
    </row>
    <row r="22" spans="1:11" ht="38.25" customHeight="1" x14ac:dyDescent="0.5">
      <c r="A22" s="25">
        <v>7</v>
      </c>
      <c r="B22" s="70"/>
      <c r="C22" s="71"/>
      <c r="D22" s="71"/>
      <c r="E22" s="72"/>
      <c r="F22" s="59">
        <f>ROUNDUP(E22*J6,0)</f>
        <v>0</v>
      </c>
      <c r="G22" s="76"/>
      <c r="H22" s="67"/>
      <c r="I22" s="70"/>
      <c r="J22" s="71"/>
      <c r="K22" s="24"/>
    </row>
    <row r="23" spans="1:11" ht="38.25" customHeight="1" x14ac:dyDescent="0.5">
      <c r="A23" s="25">
        <v>8</v>
      </c>
      <c r="B23" s="70"/>
      <c r="C23" s="71"/>
      <c r="D23" s="71"/>
      <c r="E23" s="72"/>
      <c r="F23" s="59">
        <f>ROUNDUP(E23*J6,0)</f>
        <v>0</v>
      </c>
      <c r="G23" s="76"/>
      <c r="H23" s="67"/>
      <c r="I23" s="70"/>
      <c r="J23" s="71"/>
      <c r="K23" s="24"/>
    </row>
    <row r="24" spans="1:11" ht="38.25" customHeight="1" x14ac:dyDescent="0.5">
      <c r="A24" s="25">
        <v>9</v>
      </c>
      <c r="B24" s="70"/>
      <c r="C24" s="71"/>
      <c r="D24" s="71"/>
      <c r="E24" s="72"/>
      <c r="F24" s="59">
        <f>ROUNDUP(E24*J6,0)</f>
        <v>0</v>
      </c>
      <c r="G24" s="76"/>
      <c r="H24" s="67"/>
      <c r="I24" s="70"/>
      <c r="J24" s="71"/>
      <c r="K24" s="24"/>
    </row>
    <row r="25" spans="1:11" ht="38.25" customHeight="1" x14ac:dyDescent="0.5">
      <c r="A25" s="25">
        <v>10</v>
      </c>
      <c r="B25" s="70"/>
      <c r="C25" s="71"/>
      <c r="D25" s="71"/>
      <c r="E25" s="72"/>
      <c r="F25" s="59">
        <f>ROUNDUP(E25*J6,0)</f>
        <v>0</v>
      </c>
      <c r="G25" s="76"/>
      <c r="H25" s="67"/>
      <c r="I25" s="70"/>
      <c r="J25" s="71"/>
      <c r="K25" s="24"/>
    </row>
    <row r="26" spans="1:11" ht="38.25" customHeight="1" x14ac:dyDescent="0.5">
      <c r="A26" s="25">
        <v>11</v>
      </c>
      <c r="B26" s="70"/>
      <c r="C26" s="71"/>
      <c r="D26" s="71"/>
      <c r="E26" s="72"/>
      <c r="F26" s="59">
        <f>ROUNDUP(E26*J6,0)</f>
        <v>0</v>
      </c>
      <c r="G26" s="76"/>
      <c r="H26" s="67"/>
      <c r="I26" s="70"/>
      <c r="J26" s="71"/>
      <c r="K26" s="24"/>
    </row>
    <row r="27" spans="1:11" ht="38.25" customHeight="1" x14ac:dyDescent="0.5">
      <c r="A27" s="25">
        <v>12</v>
      </c>
      <c r="B27" s="70"/>
      <c r="C27" s="71"/>
      <c r="D27" s="71"/>
      <c r="E27" s="72"/>
      <c r="F27" s="59">
        <f>ROUNDUP(E27*J6,0)</f>
        <v>0</v>
      </c>
      <c r="G27" s="76"/>
      <c r="H27" s="67"/>
      <c r="I27" s="70"/>
      <c r="J27" s="71"/>
      <c r="K27" s="24"/>
    </row>
    <row r="28" spans="1:11" ht="38.25" customHeight="1" x14ac:dyDescent="0.5">
      <c r="A28" s="25">
        <v>13</v>
      </c>
      <c r="B28" s="70"/>
      <c r="C28" s="71"/>
      <c r="D28" s="71"/>
      <c r="E28" s="72"/>
      <c r="F28" s="59">
        <f>ROUNDUP(E28*J6,0)</f>
        <v>0</v>
      </c>
      <c r="G28" s="76"/>
      <c r="H28" s="67"/>
      <c r="I28" s="70"/>
      <c r="J28" s="71"/>
      <c r="K28" s="24"/>
    </row>
    <row r="29" spans="1:11" ht="38.25" customHeight="1" x14ac:dyDescent="0.5">
      <c r="A29" s="25">
        <v>14</v>
      </c>
      <c r="B29" s="70"/>
      <c r="C29" s="71"/>
      <c r="D29" s="71"/>
      <c r="E29" s="72"/>
      <c r="F29" s="59">
        <f>ROUNDUP(E29*J6,0)</f>
        <v>0</v>
      </c>
      <c r="G29" s="76"/>
      <c r="H29" s="67"/>
      <c r="I29" s="70"/>
      <c r="J29" s="71"/>
      <c r="K29" s="24"/>
    </row>
    <row r="30" spans="1:11" ht="38.25" customHeight="1" x14ac:dyDescent="0.5">
      <c r="A30" s="25">
        <v>15</v>
      </c>
      <c r="B30" s="70"/>
      <c r="C30" s="71"/>
      <c r="D30" s="71"/>
      <c r="E30" s="72"/>
      <c r="F30" s="59">
        <f>ROUNDUP(E30*J6,0)</f>
        <v>0</v>
      </c>
      <c r="G30" s="76"/>
      <c r="H30" s="67"/>
      <c r="I30" s="70"/>
      <c r="J30" s="71"/>
      <c r="K30" s="24"/>
    </row>
    <row r="31" spans="1:11" ht="38.25" customHeight="1" x14ac:dyDescent="0.5">
      <c r="A31" s="25">
        <v>16</v>
      </c>
      <c r="B31" s="70"/>
      <c r="C31" s="71"/>
      <c r="D31" s="71"/>
      <c r="E31" s="72"/>
      <c r="F31" s="59">
        <f>ROUNDUP(E31*J6,0)</f>
        <v>0</v>
      </c>
      <c r="G31" s="76"/>
      <c r="H31" s="67"/>
      <c r="I31" s="70"/>
      <c r="J31" s="71"/>
      <c r="K31" s="24"/>
    </row>
    <row r="32" spans="1:11" ht="38.25" customHeight="1" x14ac:dyDescent="0.5">
      <c r="A32" s="25">
        <v>17</v>
      </c>
      <c r="B32" s="70"/>
      <c r="C32" s="71"/>
      <c r="D32" s="71"/>
      <c r="E32" s="72"/>
      <c r="F32" s="59">
        <f>ROUNDUP(E32*J6,0)</f>
        <v>0</v>
      </c>
      <c r="G32" s="76"/>
      <c r="H32" s="67"/>
      <c r="I32" s="70"/>
      <c r="J32" s="71"/>
      <c r="K32" s="24"/>
    </row>
    <row r="33" spans="1:11" ht="38.25" customHeight="1" x14ac:dyDescent="0.5">
      <c r="A33" s="25">
        <v>18</v>
      </c>
      <c r="B33" s="70"/>
      <c r="C33" s="71"/>
      <c r="D33" s="71"/>
      <c r="E33" s="72"/>
      <c r="F33" s="59">
        <f>ROUNDUP(E33*J6,0)</f>
        <v>0</v>
      </c>
      <c r="G33" s="76"/>
      <c r="H33" s="67"/>
      <c r="I33" s="70"/>
      <c r="J33" s="71"/>
      <c r="K33" s="24"/>
    </row>
    <row r="34" spans="1:11" ht="38.25" customHeight="1" x14ac:dyDescent="0.5">
      <c r="A34" s="25">
        <v>19</v>
      </c>
      <c r="B34" s="70"/>
      <c r="C34" s="71"/>
      <c r="D34" s="71"/>
      <c r="E34" s="72"/>
      <c r="F34" s="59">
        <f>ROUNDUP(E34*J6,0)</f>
        <v>0</v>
      </c>
      <c r="G34" s="76"/>
      <c r="H34" s="67"/>
      <c r="I34" s="70"/>
      <c r="J34" s="71"/>
      <c r="K34" s="24"/>
    </row>
    <row r="35" spans="1:11" ht="38.25" customHeight="1" x14ac:dyDescent="0.5">
      <c r="A35" s="25">
        <v>20</v>
      </c>
      <c r="B35" s="70"/>
      <c r="C35" s="71"/>
      <c r="D35" s="71"/>
      <c r="E35" s="72"/>
      <c r="F35" s="59">
        <f>ROUNDUP(E35*J6,0)</f>
        <v>0</v>
      </c>
      <c r="G35" s="76"/>
      <c r="H35" s="67"/>
      <c r="I35" s="70"/>
      <c r="J35" s="71"/>
      <c r="K35" s="24"/>
    </row>
    <row r="36" spans="1:11" ht="38.25" customHeight="1" x14ac:dyDescent="0.5">
      <c r="A36" s="25">
        <v>21</v>
      </c>
      <c r="B36" s="70"/>
      <c r="C36" s="71"/>
      <c r="D36" s="71"/>
      <c r="E36" s="72"/>
      <c r="F36" s="59">
        <f>ROUNDUP(E36*J6,0)</f>
        <v>0</v>
      </c>
      <c r="G36" s="76"/>
      <c r="H36" s="67"/>
      <c r="I36" s="70"/>
      <c r="J36" s="71"/>
      <c r="K36" s="24"/>
    </row>
    <row r="37" spans="1:11" ht="38.25" customHeight="1" x14ac:dyDescent="0.5">
      <c r="A37" s="25">
        <v>22</v>
      </c>
      <c r="B37" s="70"/>
      <c r="C37" s="71"/>
      <c r="D37" s="71"/>
      <c r="E37" s="72"/>
      <c r="F37" s="59">
        <f>ROUNDUP(E37*J6,0)</f>
        <v>0</v>
      </c>
      <c r="G37" s="76"/>
      <c r="H37" s="67"/>
      <c r="I37" s="70"/>
      <c r="J37" s="71"/>
      <c r="K37" s="24"/>
    </row>
    <row r="38" spans="1:11" ht="38.25" customHeight="1" x14ac:dyDescent="0.5">
      <c r="A38" s="25">
        <v>23</v>
      </c>
      <c r="B38" s="70"/>
      <c r="C38" s="71"/>
      <c r="D38" s="71"/>
      <c r="E38" s="72"/>
      <c r="F38" s="59">
        <f>ROUNDUP(E38*J6,0)</f>
        <v>0</v>
      </c>
      <c r="G38" s="76"/>
      <c r="H38" s="67"/>
      <c r="I38" s="70"/>
      <c r="J38" s="71"/>
      <c r="K38" s="24"/>
    </row>
    <row r="39" spans="1:11" ht="38.25" customHeight="1" x14ac:dyDescent="0.5">
      <c r="A39" s="25">
        <v>24</v>
      </c>
      <c r="B39" s="70"/>
      <c r="C39" s="71"/>
      <c r="D39" s="71"/>
      <c r="E39" s="72"/>
      <c r="F39" s="59">
        <f>ROUNDUP(E39*J6,0)</f>
        <v>0</v>
      </c>
      <c r="G39" s="76"/>
      <c r="H39" s="67"/>
      <c r="I39" s="70"/>
      <c r="J39" s="71"/>
      <c r="K39" s="24"/>
    </row>
    <row r="40" spans="1:11" ht="38.25" customHeight="1" x14ac:dyDescent="0.5">
      <c r="A40" s="25">
        <v>25</v>
      </c>
      <c r="B40" s="70"/>
      <c r="C40" s="71"/>
      <c r="D40" s="71"/>
      <c r="E40" s="72"/>
      <c r="F40" s="59">
        <f>ROUNDUP(E40*J6,0)</f>
        <v>0</v>
      </c>
      <c r="G40" s="76"/>
      <c r="H40" s="67"/>
      <c r="I40" s="70"/>
      <c r="J40" s="71"/>
      <c r="K40" s="24"/>
    </row>
    <row r="41" spans="1:11" ht="38.25" customHeight="1" x14ac:dyDescent="0.5">
      <c r="A41" s="25">
        <v>26</v>
      </c>
      <c r="B41" s="70"/>
      <c r="C41" s="71"/>
      <c r="D41" s="71"/>
      <c r="E41" s="72"/>
      <c r="F41" s="59">
        <f>ROUNDUP(E41*J6,0)</f>
        <v>0</v>
      </c>
      <c r="G41" s="76"/>
      <c r="H41" s="67"/>
      <c r="I41" s="70"/>
      <c r="J41" s="71"/>
      <c r="K41" s="24"/>
    </row>
    <row r="42" spans="1:11" ht="38.25" customHeight="1" x14ac:dyDescent="0.5">
      <c r="A42" s="25">
        <v>27</v>
      </c>
      <c r="B42" s="70"/>
      <c r="C42" s="71"/>
      <c r="D42" s="71"/>
      <c r="E42" s="72"/>
      <c r="F42" s="59">
        <f>ROUNDUP(E42*J6,0)</f>
        <v>0</v>
      </c>
      <c r="G42" s="76"/>
      <c r="H42" s="67"/>
      <c r="I42" s="70"/>
      <c r="J42" s="71"/>
      <c r="K42" s="24"/>
    </row>
    <row r="43" spans="1:11" ht="38.25" customHeight="1" x14ac:dyDescent="0.5">
      <c r="A43" s="25">
        <v>28</v>
      </c>
      <c r="B43" s="70"/>
      <c r="C43" s="71"/>
      <c r="D43" s="71"/>
      <c r="E43" s="72"/>
      <c r="F43" s="59">
        <f>ROUNDUP(E43*J6,0)</f>
        <v>0</v>
      </c>
      <c r="G43" s="76"/>
      <c r="H43" s="67"/>
      <c r="I43" s="70"/>
      <c r="J43" s="71"/>
      <c r="K43" s="24"/>
    </row>
    <row r="44" spans="1:11" ht="38.25" customHeight="1" x14ac:dyDescent="0.5">
      <c r="A44" s="25">
        <v>29</v>
      </c>
      <c r="B44" s="70"/>
      <c r="C44" s="71"/>
      <c r="D44" s="71"/>
      <c r="E44" s="72"/>
      <c r="F44" s="59">
        <f>ROUNDUP(E44*J6,0)</f>
        <v>0</v>
      </c>
      <c r="G44" s="76"/>
      <c r="H44" s="67"/>
      <c r="I44" s="70"/>
      <c r="J44" s="71"/>
      <c r="K44" s="24"/>
    </row>
    <row r="45" spans="1:11" ht="38.25" customHeight="1" x14ac:dyDescent="0.5">
      <c r="A45" s="25">
        <v>30</v>
      </c>
      <c r="B45" s="70"/>
      <c r="C45" s="71"/>
      <c r="D45" s="71"/>
      <c r="E45" s="72"/>
      <c r="F45" s="59">
        <f>ROUNDUP(E45*J6,0)</f>
        <v>0</v>
      </c>
      <c r="G45" s="76"/>
      <c r="H45" s="67"/>
      <c r="I45" s="70"/>
      <c r="J45" s="71"/>
      <c r="K45" s="24"/>
    </row>
    <row r="46" spans="1:11" ht="38.25" customHeight="1" x14ac:dyDescent="0.5">
      <c r="A46" s="25">
        <v>31</v>
      </c>
      <c r="B46" s="70"/>
      <c r="C46" s="71"/>
      <c r="D46" s="71"/>
      <c r="E46" s="72"/>
      <c r="F46" s="59">
        <f>ROUNDUP(E46*J6,0)</f>
        <v>0</v>
      </c>
      <c r="G46" s="76"/>
      <c r="H46" s="67"/>
      <c r="I46" s="70"/>
      <c r="J46" s="71"/>
      <c r="K46" s="24"/>
    </row>
    <row r="47" spans="1:11" ht="38.25" customHeight="1" x14ac:dyDescent="0.5">
      <c r="A47" s="25">
        <v>32</v>
      </c>
      <c r="B47" s="70"/>
      <c r="C47" s="71"/>
      <c r="D47" s="71"/>
      <c r="E47" s="72"/>
      <c r="F47" s="59">
        <f>ROUNDUP(E47*J6,0)</f>
        <v>0</v>
      </c>
      <c r="G47" s="76"/>
      <c r="H47" s="67"/>
      <c r="I47" s="70"/>
      <c r="J47" s="71"/>
      <c r="K47" s="24"/>
    </row>
    <row r="48" spans="1:11" ht="38.25" customHeight="1" x14ac:dyDescent="0.5">
      <c r="A48" s="25">
        <v>33</v>
      </c>
      <c r="B48" s="70"/>
      <c r="C48" s="71"/>
      <c r="D48" s="71"/>
      <c r="E48" s="72"/>
      <c r="F48" s="59">
        <f>ROUNDUP(E48*J6,0)</f>
        <v>0</v>
      </c>
      <c r="G48" s="76"/>
      <c r="H48" s="67"/>
      <c r="I48" s="70"/>
      <c r="J48" s="71"/>
      <c r="K48" s="24"/>
    </row>
    <row r="49" spans="1:11" ht="38.25" customHeight="1" x14ac:dyDescent="0.5">
      <c r="A49" s="25">
        <v>34</v>
      </c>
      <c r="B49" s="70"/>
      <c r="C49" s="71"/>
      <c r="D49" s="71"/>
      <c r="E49" s="72"/>
      <c r="F49" s="59">
        <f>ROUNDUP(E49*J6,0)</f>
        <v>0</v>
      </c>
      <c r="G49" s="76"/>
      <c r="H49" s="67"/>
      <c r="I49" s="70"/>
      <c r="J49" s="71"/>
      <c r="K49" s="24"/>
    </row>
    <row r="50" spans="1:11" ht="38.25" customHeight="1" x14ac:dyDescent="0.5">
      <c r="A50" s="25">
        <v>35</v>
      </c>
      <c r="B50" s="70"/>
      <c r="C50" s="71"/>
      <c r="D50" s="71"/>
      <c r="E50" s="72"/>
      <c r="F50" s="59">
        <f>ROUNDUP(E50*J6,0)</f>
        <v>0</v>
      </c>
      <c r="G50" s="76"/>
      <c r="H50" s="67"/>
      <c r="I50" s="70"/>
      <c r="J50" s="71"/>
      <c r="K50" s="24"/>
    </row>
    <row r="51" spans="1:11" ht="38.25" customHeight="1" x14ac:dyDescent="0.5">
      <c r="A51" s="25">
        <v>36</v>
      </c>
      <c r="B51" s="70"/>
      <c r="C51" s="71"/>
      <c r="D51" s="71"/>
      <c r="E51" s="72"/>
      <c r="F51" s="59">
        <f>ROUNDUP(E51*J6,0)</f>
        <v>0</v>
      </c>
      <c r="G51" s="76"/>
      <c r="H51" s="67"/>
      <c r="I51" s="70"/>
      <c r="J51" s="71"/>
      <c r="K51" s="24"/>
    </row>
    <row r="52" spans="1:11" ht="38.25" customHeight="1" x14ac:dyDescent="0.5">
      <c r="A52" s="25">
        <v>37</v>
      </c>
      <c r="B52" s="70"/>
      <c r="C52" s="71"/>
      <c r="D52" s="71"/>
      <c r="E52" s="72"/>
      <c r="F52" s="59">
        <f>ROUNDUP(E52*J6,0)</f>
        <v>0</v>
      </c>
      <c r="G52" s="76"/>
      <c r="H52" s="67"/>
      <c r="I52" s="70"/>
      <c r="J52" s="71"/>
      <c r="K52" s="24"/>
    </row>
    <row r="53" spans="1:11" ht="38.25" customHeight="1" x14ac:dyDescent="0.5">
      <c r="A53" s="25">
        <v>38</v>
      </c>
      <c r="B53" s="70"/>
      <c r="C53" s="71"/>
      <c r="D53" s="71"/>
      <c r="E53" s="72"/>
      <c r="F53" s="59">
        <f>ROUNDUP(E53*J6,0)</f>
        <v>0</v>
      </c>
      <c r="G53" s="76"/>
      <c r="H53" s="67"/>
      <c r="I53" s="70"/>
      <c r="J53" s="71"/>
      <c r="K53" s="24"/>
    </row>
    <row r="54" spans="1:11" ht="38.25" customHeight="1" x14ac:dyDescent="0.5">
      <c r="A54" s="25">
        <v>39</v>
      </c>
      <c r="B54" s="70"/>
      <c r="C54" s="71"/>
      <c r="D54" s="71"/>
      <c r="E54" s="72"/>
      <c r="F54" s="59">
        <f>ROUNDUP(E54*J6,0)</f>
        <v>0</v>
      </c>
      <c r="G54" s="76"/>
      <c r="H54" s="67"/>
      <c r="I54" s="70"/>
      <c r="J54" s="71"/>
      <c r="K54" s="24"/>
    </row>
    <row r="55" spans="1:11" ht="38.25" customHeight="1" x14ac:dyDescent="0.5">
      <c r="A55" s="25">
        <v>40</v>
      </c>
      <c r="B55" s="70"/>
      <c r="C55" s="71"/>
      <c r="D55" s="71"/>
      <c r="E55" s="72"/>
      <c r="F55" s="59">
        <f>ROUNDUP(E55*J6,0)</f>
        <v>0</v>
      </c>
      <c r="G55" s="71"/>
      <c r="H55" s="79"/>
      <c r="I55" s="70"/>
      <c r="J55" s="71"/>
      <c r="K55" s="24"/>
    </row>
    <row r="56" spans="1:11" ht="37.5" customHeight="1" x14ac:dyDescent="0.5">
      <c r="A56" s="25">
        <v>41</v>
      </c>
      <c r="B56" s="70"/>
      <c r="C56" s="71"/>
      <c r="D56" s="71"/>
      <c r="E56" s="72"/>
      <c r="F56" s="59">
        <f>ROUNDUP(E56*J6,0)</f>
        <v>0</v>
      </c>
      <c r="G56" s="76"/>
      <c r="H56" s="67"/>
      <c r="I56" s="70"/>
      <c r="J56" s="71"/>
      <c r="K56" s="24"/>
    </row>
    <row r="57" spans="1:11" ht="37.5" customHeight="1" x14ac:dyDescent="0.5">
      <c r="A57" s="25">
        <v>42</v>
      </c>
      <c r="B57" s="70"/>
      <c r="C57" s="71"/>
      <c r="D57" s="71"/>
      <c r="E57" s="72"/>
      <c r="F57" s="59">
        <f>ROUNDUP(E57*J6,0)</f>
        <v>0</v>
      </c>
      <c r="G57" s="76"/>
      <c r="H57" s="67"/>
      <c r="I57" s="70"/>
      <c r="J57" s="71"/>
      <c r="K57" s="24"/>
    </row>
    <row r="58" spans="1:11" ht="37.5" customHeight="1" x14ac:dyDescent="0.5">
      <c r="A58" s="25">
        <v>43</v>
      </c>
      <c r="B58" s="70"/>
      <c r="C58" s="71"/>
      <c r="D58" s="71"/>
      <c r="E58" s="72"/>
      <c r="F58" s="59">
        <f>ROUNDUP(E58*J6,0)</f>
        <v>0</v>
      </c>
      <c r="G58" s="76"/>
      <c r="H58" s="67"/>
      <c r="I58" s="70"/>
      <c r="J58" s="71"/>
      <c r="K58" s="24"/>
    </row>
    <row r="59" spans="1:11" ht="37.5" customHeight="1" x14ac:dyDescent="0.5">
      <c r="A59" s="25">
        <v>44</v>
      </c>
      <c r="B59" s="70"/>
      <c r="C59" s="71"/>
      <c r="D59" s="71"/>
      <c r="E59" s="72"/>
      <c r="F59" s="59">
        <f>ROUNDUP(E59*J6,0)</f>
        <v>0</v>
      </c>
      <c r="G59" s="76"/>
      <c r="H59" s="67"/>
      <c r="I59" s="70"/>
      <c r="J59" s="71"/>
      <c r="K59" s="24"/>
    </row>
    <row r="60" spans="1:11" ht="37.5" customHeight="1" x14ac:dyDescent="0.5">
      <c r="A60" s="25">
        <v>45</v>
      </c>
      <c r="B60" s="70"/>
      <c r="C60" s="71"/>
      <c r="D60" s="71"/>
      <c r="E60" s="72"/>
      <c r="F60" s="59">
        <f>ROUNDUP(E60*J6,0)</f>
        <v>0</v>
      </c>
      <c r="G60" s="76"/>
      <c r="H60" s="67"/>
      <c r="I60" s="70"/>
      <c r="J60" s="71"/>
      <c r="K60" s="24"/>
    </row>
    <row r="61" spans="1:11" ht="37.5" customHeight="1" x14ac:dyDescent="0.5">
      <c r="A61" s="25">
        <v>46</v>
      </c>
      <c r="B61" s="70"/>
      <c r="C61" s="71"/>
      <c r="D61" s="71"/>
      <c r="E61" s="72"/>
      <c r="F61" s="59">
        <f>ROUNDUP(E61*J6,0)</f>
        <v>0</v>
      </c>
      <c r="G61" s="76"/>
      <c r="H61" s="67"/>
      <c r="I61" s="70"/>
      <c r="J61" s="71"/>
      <c r="K61" s="24"/>
    </row>
    <row r="62" spans="1:11" ht="37.5" customHeight="1" x14ac:dyDescent="0.5">
      <c r="A62" s="25">
        <v>47</v>
      </c>
      <c r="B62" s="70"/>
      <c r="C62" s="71"/>
      <c r="D62" s="71"/>
      <c r="E62" s="72"/>
      <c r="F62" s="59">
        <f>ROUNDUP(E62*J6,0)</f>
        <v>0</v>
      </c>
      <c r="G62" s="76"/>
      <c r="H62" s="67"/>
      <c r="I62" s="70"/>
      <c r="J62" s="71"/>
      <c r="K62" s="24"/>
    </row>
    <row r="63" spans="1:11" ht="37.5" customHeight="1" x14ac:dyDescent="0.5">
      <c r="A63" s="25">
        <v>48</v>
      </c>
      <c r="B63" s="70"/>
      <c r="C63" s="71"/>
      <c r="D63" s="71"/>
      <c r="E63" s="72"/>
      <c r="F63" s="59">
        <f>ROUNDUP(E63*J6,0)</f>
        <v>0</v>
      </c>
      <c r="G63" s="76"/>
      <c r="H63" s="67"/>
      <c r="I63" s="70"/>
      <c r="J63" s="71"/>
      <c r="K63" s="24"/>
    </row>
    <row r="64" spans="1:11" ht="37.5" customHeight="1" x14ac:dyDescent="0.5">
      <c r="A64" s="25">
        <v>49</v>
      </c>
      <c r="B64" s="70"/>
      <c r="C64" s="71"/>
      <c r="D64" s="71"/>
      <c r="E64" s="72"/>
      <c r="F64" s="59">
        <f>ROUNDUP(E64*J6,0)</f>
        <v>0</v>
      </c>
      <c r="G64" s="76"/>
      <c r="H64" s="67"/>
      <c r="I64" s="70"/>
      <c r="J64" s="71"/>
      <c r="K64" s="24"/>
    </row>
    <row r="65" spans="1:11" ht="37.5" customHeight="1" x14ac:dyDescent="0.5">
      <c r="A65" s="25">
        <v>50</v>
      </c>
      <c r="B65" s="70"/>
      <c r="C65" s="71"/>
      <c r="D65" s="71"/>
      <c r="E65" s="72"/>
      <c r="F65" s="59">
        <f>ROUNDUP(E65*J6,0)</f>
        <v>0</v>
      </c>
      <c r="G65" s="76"/>
      <c r="H65" s="67"/>
      <c r="I65" s="70"/>
      <c r="J65" s="71"/>
      <c r="K65" s="24"/>
    </row>
    <row r="66" spans="1:11" ht="37.5" customHeight="1" x14ac:dyDescent="0.5">
      <c r="A66" s="25">
        <v>51</v>
      </c>
      <c r="B66" s="70"/>
      <c r="C66" s="71"/>
      <c r="D66" s="71"/>
      <c r="E66" s="72"/>
      <c r="F66" s="59">
        <f>ROUNDUP(E66*J6,0)</f>
        <v>0</v>
      </c>
      <c r="G66" s="76"/>
      <c r="H66" s="67"/>
      <c r="I66" s="70"/>
      <c r="J66" s="71"/>
      <c r="K66" s="24"/>
    </row>
    <row r="67" spans="1:11" ht="37.5" customHeight="1" x14ac:dyDescent="0.5">
      <c r="A67" s="25">
        <v>52</v>
      </c>
      <c r="B67" s="70"/>
      <c r="C67" s="71"/>
      <c r="D67" s="71"/>
      <c r="E67" s="72"/>
      <c r="F67" s="59">
        <f>ROUNDUP(E67*J6,0)</f>
        <v>0</v>
      </c>
      <c r="G67" s="76"/>
      <c r="H67" s="67"/>
      <c r="I67" s="70"/>
      <c r="J67" s="71"/>
      <c r="K67" s="24"/>
    </row>
    <row r="68" spans="1:11" ht="37.5" customHeight="1" x14ac:dyDescent="0.5">
      <c r="A68" s="25">
        <v>53</v>
      </c>
      <c r="B68" s="70"/>
      <c r="C68" s="71"/>
      <c r="D68" s="71"/>
      <c r="E68" s="72"/>
      <c r="F68" s="59">
        <f>ROUNDUP(E68*J6,0)</f>
        <v>0</v>
      </c>
      <c r="G68" s="76"/>
      <c r="H68" s="67"/>
      <c r="I68" s="70"/>
      <c r="J68" s="71"/>
      <c r="K68" s="24"/>
    </row>
    <row r="69" spans="1:11" ht="37.5" customHeight="1" x14ac:dyDescent="0.5">
      <c r="A69" s="25">
        <v>54</v>
      </c>
      <c r="B69" s="70"/>
      <c r="C69" s="71"/>
      <c r="D69" s="71"/>
      <c r="E69" s="72"/>
      <c r="F69" s="59">
        <f>ROUNDUP(E69*J6,0)</f>
        <v>0</v>
      </c>
      <c r="G69" s="76"/>
      <c r="H69" s="67"/>
      <c r="I69" s="70"/>
      <c r="J69" s="71"/>
      <c r="K69" s="24"/>
    </row>
    <row r="70" spans="1:11" ht="37.5" customHeight="1" x14ac:dyDescent="0.5">
      <c r="A70" s="25">
        <v>55</v>
      </c>
      <c r="B70" s="70"/>
      <c r="C70" s="71"/>
      <c r="D70" s="71"/>
      <c r="E70" s="72"/>
      <c r="F70" s="59">
        <f>ROUNDUP(E70*J6,0)</f>
        <v>0</v>
      </c>
      <c r="G70" s="76"/>
      <c r="H70" s="67"/>
      <c r="I70" s="70"/>
      <c r="J70" s="71"/>
      <c r="K70" s="24"/>
    </row>
    <row r="71" spans="1:11" ht="37.5" customHeight="1" x14ac:dyDescent="0.5">
      <c r="A71" s="25">
        <v>56</v>
      </c>
      <c r="B71" s="70"/>
      <c r="C71" s="71"/>
      <c r="D71" s="71"/>
      <c r="E71" s="72"/>
      <c r="F71" s="59">
        <f>ROUNDUP(E71*J6,0)</f>
        <v>0</v>
      </c>
      <c r="G71" s="76"/>
      <c r="H71" s="67"/>
      <c r="I71" s="70"/>
      <c r="J71" s="71"/>
      <c r="K71" s="24"/>
    </row>
    <row r="72" spans="1:11" ht="37.5" customHeight="1" x14ac:dyDescent="0.5">
      <c r="A72" s="25">
        <v>57</v>
      </c>
      <c r="B72" s="70"/>
      <c r="C72" s="71"/>
      <c r="D72" s="71"/>
      <c r="E72" s="72"/>
      <c r="F72" s="59">
        <f>ROUNDUP(E72*J6,0)</f>
        <v>0</v>
      </c>
      <c r="G72" s="76"/>
      <c r="H72" s="67"/>
      <c r="I72" s="70"/>
      <c r="J72" s="71"/>
      <c r="K72" s="24"/>
    </row>
    <row r="73" spans="1:11" ht="37.5" customHeight="1" x14ac:dyDescent="0.5">
      <c r="A73" s="25">
        <v>58</v>
      </c>
      <c r="B73" s="70"/>
      <c r="C73" s="71"/>
      <c r="D73" s="71"/>
      <c r="E73" s="72"/>
      <c r="F73" s="59">
        <f>ROUNDUP(E73*J6,0)</f>
        <v>0</v>
      </c>
      <c r="G73" s="76"/>
      <c r="H73" s="67"/>
      <c r="I73" s="70"/>
      <c r="J73" s="71"/>
      <c r="K73" s="24"/>
    </row>
    <row r="74" spans="1:11" ht="37.5" customHeight="1" x14ac:dyDescent="0.5">
      <c r="A74" s="25">
        <v>59</v>
      </c>
      <c r="B74" s="70"/>
      <c r="C74" s="71"/>
      <c r="D74" s="71"/>
      <c r="E74" s="72"/>
      <c r="F74" s="59">
        <f>ROUNDUP(E74*J6,0)</f>
        <v>0</v>
      </c>
      <c r="G74" s="76"/>
      <c r="H74" s="67"/>
      <c r="I74" s="70"/>
      <c r="J74" s="71"/>
      <c r="K74" s="24"/>
    </row>
    <row r="75" spans="1:11" ht="37.5" customHeight="1" x14ac:dyDescent="0.5">
      <c r="A75" s="25">
        <v>60</v>
      </c>
      <c r="B75" s="70"/>
      <c r="C75" s="71"/>
      <c r="D75" s="71"/>
      <c r="E75" s="72"/>
      <c r="F75" s="59">
        <f>ROUNDUP(E75*J6,0)</f>
        <v>0</v>
      </c>
      <c r="G75" s="76"/>
      <c r="H75" s="67"/>
      <c r="I75" s="70"/>
      <c r="J75" s="71"/>
      <c r="K75" s="24"/>
    </row>
    <row r="76" spans="1:11" ht="37.5" customHeight="1" x14ac:dyDescent="0.5">
      <c r="A76" s="25">
        <v>61</v>
      </c>
      <c r="B76" s="70"/>
      <c r="C76" s="71"/>
      <c r="D76" s="71"/>
      <c r="E76" s="72"/>
      <c r="F76" s="59">
        <f>ROUNDUP(E76*J6,0)</f>
        <v>0</v>
      </c>
      <c r="G76" s="76"/>
      <c r="H76" s="67"/>
      <c r="I76" s="70"/>
      <c r="J76" s="71"/>
      <c r="K76" s="24"/>
    </row>
    <row r="77" spans="1:11" ht="37.5" customHeight="1" x14ac:dyDescent="0.5">
      <c r="A77" s="25">
        <v>62</v>
      </c>
      <c r="B77" s="70"/>
      <c r="C77" s="71"/>
      <c r="D77" s="71"/>
      <c r="E77" s="72"/>
      <c r="F77" s="59">
        <f>ROUNDUP(E77*J6,0)</f>
        <v>0</v>
      </c>
      <c r="G77" s="76"/>
      <c r="H77" s="67"/>
      <c r="I77" s="70"/>
      <c r="J77" s="71"/>
      <c r="K77" s="24"/>
    </row>
    <row r="78" spans="1:11" ht="37.5" customHeight="1" x14ac:dyDescent="0.5">
      <c r="A78" s="25">
        <v>63</v>
      </c>
      <c r="B78" s="70"/>
      <c r="C78" s="71"/>
      <c r="D78" s="71"/>
      <c r="E78" s="72"/>
      <c r="F78" s="59">
        <f>ROUNDUP(E78*J6,0)</f>
        <v>0</v>
      </c>
      <c r="G78" s="76"/>
      <c r="H78" s="67"/>
      <c r="I78" s="70"/>
      <c r="J78" s="71"/>
      <c r="K78" s="24"/>
    </row>
    <row r="79" spans="1:11" ht="37.5" customHeight="1" x14ac:dyDescent="0.5">
      <c r="A79" s="25">
        <v>64</v>
      </c>
      <c r="B79" s="70"/>
      <c r="C79" s="71"/>
      <c r="D79" s="71"/>
      <c r="E79" s="72"/>
      <c r="F79" s="59">
        <f>ROUNDUP(E79*J6,0)</f>
        <v>0</v>
      </c>
      <c r="G79" s="76"/>
      <c r="H79" s="67"/>
      <c r="I79" s="70"/>
      <c r="J79" s="71"/>
      <c r="K79" s="24"/>
    </row>
    <row r="80" spans="1:11" ht="37.5" customHeight="1" x14ac:dyDescent="0.5">
      <c r="A80" s="25">
        <v>65</v>
      </c>
      <c r="B80" s="70"/>
      <c r="C80" s="71"/>
      <c r="D80" s="71"/>
      <c r="E80" s="72"/>
      <c r="F80" s="59">
        <f>ROUNDUP(E80*J6,0)</f>
        <v>0</v>
      </c>
      <c r="G80" s="76"/>
      <c r="H80" s="67"/>
      <c r="I80" s="70"/>
      <c r="J80" s="71"/>
      <c r="K80" s="24"/>
    </row>
    <row r="81" spans="1:11" ht="37.5" customHeight="1" x14ac:dyDescent="0.5">
      <c r="A81" s="25">
        <v>66</v>
      </c>
      <c r="B81" s="70"/>
      <c r="C81" s="71"/>
      <c r="D81" s="71"/>
      <c r="E81" s="72"/>
      <c r="F81" s="59">
        <f>ROUNDUP(E81*J6,0)</f>
        <v>0</v>
      </c>
      <c r="G81" s="76"/>
      <c r="H81" s="67"/>
      <c r="I81" s="70"/>
      <c r="J81" s="71"/>
      <c r="K81" s="24"/>
    </row>
    <row r="82" spans="1:11" ht="37.5" customHeight="1" x14ac:dyDescent="0.5">
      <c r="A82" s="25">
        <v>67</v>
      </c>
      <c r="B82" s="70"/>
      <c r="C82" s="71"/>
      <c r="D82" s="71"/>
      <c r="E82" s="72"/>
      <c r="F82" s="59">
        <f>ROUNDUP(E82*J6,0)</f>
        <v>0</v>
      </c>
      <c r="G82" s="76"/>
      <c r="H82" s="67"/>
      <c r="I82" s="70"/>
      <c r="J82" s="71"/>
      <c r="K82" s="24"/>
    </row>
    <row r="83" spans="1:11" ht="37.5" customHeight="1" x14ac:dyDescent="0.5">
      <c r="A83" s="25">
        <v>68</v>
      </c>
      <c r="B83" s="70"/>
      <c r="C83" s="71"/>
      <c r="D83" s="71"/>
      <c r="E83" s="72"/>
      <c r="F83" s="59">
        <f>ROUNDUP(E83*J6,0)</f>
        <v>0</v>
      </c>
      <c r="G83" s="76"/>
      <c r="H83" s="67"/>
      <c r="I83" s="70"/>
      <c r="J83" s="71"/>
      <c r="K83" s="24"/>
    </row>
    <row r="84" spans="1:11" ht="37.5" customHeight="1" x14ac:dyDescent="0.5">
      <c r="A84" s="25">
        <v>69</v>
      </c>
      <c r="B84" s="70"/>
      <c r="C84" s="71"/>
      <c r="D84" s="71"/>
      <c r="E84" s="72"/>
      <c r="F84" s="59">
        <f>ROUNDUP(E84*J6,0)</f>
        <v>0</v>
      </c>
      <c r="G84" s="76"/>
      <c r="H84" s="67"/>
      <c r="I84" s="70"/>
      <c r="J84" s="71"/>
      <c r="K84" s="24"/>
    </row>
    <row r="85" spans="1:11" ht="37.5" customHeight="1" x14ac:dyDescent="0.5">
      <c r="A85" s="25">
        <v>70</v>
      </c>
      <c r="B85" s="73"/>
      <c r="C85" s="74"/>
      <c r="D85" s="74"/>
      <c r="E85" s="75"/>
      <c r="F85" s="59">
        <f>ROUNDUP(E85*J6,0)</f>
        <v>0</v>
      </c>
      <c r="G85" s="76"/>
      <c r="H85" s="67"/>
      <c r="I85" s="70"/>
      <c r="J85" s="71"/>
      <c r="K85" s="24"/>
    </row>
    <row r="86" spans="1:11" ht="37.5" customHeight="1" x14ac:dyDescent="0.5">
      <c r="A86" s="25">
        <v>71</v>
      </c>
      <c r="B86" s="70"/>
      <c r="C86" s="71"/>
      <c r="D86" s="71"/>
      <c r="E86" s="72"/>
      <c r="F86" s="59">
        <f>ROUNDUP(E86*J6,0)</f>
        <v>0</v>
      </c>
      <c r="G86" s="76"/>
      <c r="H86" s="67"/>
      <c r="I86" s="70"/>
      <c r="J86" s="71"/>
      <c r="K86" s="24"/>
    </row>
    <row r="87" spans="1:11" ht="37.5" customHeight="1" x14ac:dyDescent="0.5">
      <c r="A87" s="25">
        <v>72</v>
      </c>
      <c r="B87" s="70"/>
      <c r="C87" s="71"/>
      <c r="D87" s="71"/>
      <c r="E87" s="72"/>
      <c r="F87" s="59">
        <f>ROUNDUP(E87*J6,0)</f>
        <v>0</v>
      </c>
      <c r="G87" s="76"/>
      <c r="H87" s="67"/>
      <c r="I87" s="70"/>
      <c r="J87" s="71"/>
      <c r="K87" s="24"/>
    </row>
    <row r="88" spans="1:11" ht="37.5" customHeight="1" x14ac:dyDescent="0.5">
      <c r="A88" s="25">
        <v>73</v>
      </c>
      <c r="B88" s="70"/>
      <c r="C88" s="71"/>
      <c r="D88" s="71"/>
      <c r="E88" s="72"/>
      <c r="F88" s="59">
        <f>ROUNDUP(E88*J6,0)</f>
        <v>0</v>
      </c>
      <c r="G88" s="76"/>
      <c r="H88" s="67"/>
      <c r="I88" s="70"/>
      <c r="J88" s="71"/>
      <c r="K88" s="24"/>
    </row>
    <row r="89" spans="1:11" ht="37.5" customHeight="1" x14ac:dyDescent="0.5">
      <c r="A89" s="25">
        <v>74</v>
      </c>
      <c r="B89" s="70"/>
      <c r="C89" s="71"/>
      <c r="D89" s="71"/>
      <c r="E89" s="72"/>
      <c r="F89" s="59">
        <f>ROUNDUP(E89*J6,0)</f>
        <v>0</v>
      </c>
      <c r="G89" s="76"/>
      <c r="H89" s="67"/>
      <c r="I89" s="70"/>
      <c r="J89" s="71"/>
      <c r="K89" s="24"/>
    </row>
    <row r="90" spans="1:11" ht="37.5" customHeight="1" x14ac:dyDescent="0.5">
      <c r="A90" s="25">
        <v>75</v>
      </c>
      <c r="B90" s="70"/>
      <c r="C90" s="71"/>
      <c r="D90" s="71"/>
      <c r="E90" s="72"/>
      <c r="F90" s="59">
        <f>ROUNDUP(E90*J6,0)</f>
        <v>0</v>
      </c>
      <c r="G90" s="76"/>
      <c r="H90" s="67"/>
      <c r="I90" s="70"/>
      <c r="J90" s="71"/>
      <c r="K90" s="24"/>
    </row>
    <row r="91" spans="1:11" ht="37.5" customHeight="1" x14ac:dyDescent="0.5">
      <c r="A91" s="25">
        <v>76</v>
      </c>
      <c r="B91" s="70"/>
      <c r="C91" s="71"/>
      <c r="D91" s="71"/>
      <c r="E91" s="72"/>
      <c r="F91" s="59">
        <f>ROUNDUP(E91*J6,0)</f>
        <v>0</v>
      </c>
      <c r="G91" s="76"/>
      <c r="H91" s="67"/>
      <c r="I91" s="70"/>
      <c r="J91" s="71"/>
      <c r="K91" s="24"/>
    </row>
    <row r="92" spans="1:11" ht="37.5" customHeight="1" x14ac:dyDescent="0.5">
      <c r="A92" s="25">
        <v>77</v>
      </c>
      <c r="B92" s="70"/>
      <c r="C92" s="71"/>
      <c r="D92" s="71"/>
      <c r="E92" s="72"/>
      <c r="F92" s="59">
        <f>ROUNDUP(E92*J6,0)</f>
        <v>0</v>
      </c>
      <c r="G92" s="76"/>
      <c r="H92" s="67"/>
      <c r="I92" s="70"/>
      <c r="J92" s="71"/>
      <c r="K92" s="24"/>
    </row>
    <row r="93" spans="1:11" ht="37.5" customHeight="1" x14ac:dyDescent="0.5">
      <c r="A93" s="25">
        <v>78</v>
      </c>
      <c r="B93" s="70"/>
      <c r="C93" s="71"/>
      <c r="D93" s="71"/>
      <c r="E93" s="72"/>
      <c r="F93" s="59">
        <f>ROUNDUP(E93*J6,0)</f>
        <v>0</v>
      </c>
      <c r="G93" s="76"/>
      <c r="H93" s="67"/>
      <c r="I93" s="70"/>
      <c r="J93" s="71"/>
      <c r="K93" s="24"/>
    </row>
    <row r="94" spans="1:11" ht="37.5" customHeight="1" x14ac:dyDescent="0.5">
      <c r="A94" s="25">
        <v>79</v>
      </c>
      <c r="B94" s="70"/>
      <c r="C94" s="71"/>
      <c r="D94" s="71"/>
      <c r="E94" s="72"/>
      <c r="F94" s="59">
        <f>ROUNDUP(E94*J6,0)</f>
        <v>0</v>
      </c>
      <c r="G94" s="76"/>
      <c r="H94" s="67"/>
      <c r="I94" s="70"/>
      <c r="J94" s="71"/>
      <c r="K94" s="24"/>
    </row>
    <row r="95" spans="1:11" ht="37.5" customHeight="1" thickBot="1" x14ac:dyDescent="0.55000000000000004">
      <c r="A95" s="25">
        <v>80</v>
      </c>
      <c r="B95" s="73"/>
      <c r="C95" s="74"/>
      <c r="D95" s="74"/>
      <c r="E95" s="75"/>
      <c r="F95" s="59">
        <f>ROUNDUP(E95*J6,0)</f>
        <v>0</v>
      </c>
      <c r="G95" s="76"/>
      <c r="H95" s="67"/>
      <c r="I95" s="70"/>
      <c r="J95" s="71"/>
      <c r="K95" s="24"/>
    </row>
    <row r="96" spans="1:11" ht="48.75" customHeight="1" thickBot="1" x14ac:dyDescent="0.55000000000000004">
      <c r="A96" s="24"/>
      <c r="B96" s="100" t="s">
        <v>19</v>
      </c>
      <c r="C96" s="101"/>
      <c r="D96" s="38" t="s">
        <v>18</v>
      </c>
      <c r="E96" s="53">
        <f>SUM(E16:E95)</f>
        <v>0</v>
      </c>
      <c r="F96" s="60">
        <f>SUM(F16:F95)</f>
        <v>0</v>
      </c>
      <c r="G96" s="52"/>
      <c r="H96" s="51"/>
      <c r="I96" s="51"/>
      <c r="J96" s="51"/>
      <c r="K96" s="24"/>
    </row>
    <row r="97" spans="1:11" ht="25.5" customHeight="1" x14ac:dyDescent="0.5">
      <c r="A97" s="24"/>
      <c r="B97" s="102"/>
      <c r="C97" s="102"/>
      <c r="D97" s="26"/>
      <c r="E97" s="30" t="s">
        <v>40</v>
      </c>
      <c r="F97" s="31" t="s">
        <v>41</v>
      </c>
      <c r="G97" s="22"/>
      <c r="H97" s="22"/>
      <c r="I97" s="22"/>
      <c r="J97" s="22"/>
      <c r="K97" s="24"/>
    </row>
    <row r="98" spans="1:11" ht="26.25" customHeight="1" x14ac:dyDescent="0.5">
      <c r="A98" s="27" t="s">
        <v>15</v>
      </c>
      <c r="B98" s="26"/>
      <c r="C98" s="22"/>
      <c r="D98" s="22"/>
      <c r="E98" s="23"/>
      <c r="F98" s="22"/>
      <c r="G98" s="33"/>
      <c r="H98" s="33"/>
      <c r="I98" s="22"/>
      <c r="J98" s="22"/>
      <c r="K98" s="24"/>
    </row>
    <row r="99" spans="1:11" ht="12.75" customHeight="1" thickBot="1" x14ac:dyDescent="0.55000000000000004">
      <c r="A99" s="24"/>
      <c r="B99" s="26"/>
      <c r="C99" s="22"/>
      <c r="D99" s="22"/>
      <c r="E99" s="23"/>
      <c r="F99" s="22"/>
      <c r="G99" s="33"/>
      <c r="H99" s="33"/>
      <c r="I99" s="22"/>
      <c r="J99" s="22"/>
      <c r="K99" s="24"/>
    </row>
    <row r="100" spans="1:11" ht="48.75" customHeight="1" thickBot="1" x14ac:dyDescent="0.55000000000000004">
      <c r="A100" s="24"/>
      <c r="B100" s="103" t="s">
        <v>20</v>
      </c>
      <c r="C100" s="104"/>
      <c r="D100" s="28" t="s">
        <v>21</v>
      </c>
      <c r="E100" s="77"/>
      <c r="F100" s="81"/>
      <c r="G100" s="33"/>
      <c r="H100" s="111" t="s">
        <v>45</v>
      </c>
      <c r="I100" s="112"/>
      <c r="J100" s="78"/>
      <c r="K100" s="24"/>
    </row>
    <row r="101" spans="1:11" ht="29.1" customHeight="1" thickBot="1" x14ac:dyDescent="0.55000000000000004">
      <c r="A101" s="24"/>
      <c r="B101" s="22"/>
      <c r="C101" s="26"/>
      <c r="D101" s="29"/>
      <c r="E101" s="30" t="s">
        <v>38</v>
      </c>
      <c r="F101" s="31" t="s">
        <v>39</v>
      </c>
      <c r="G101" s="22"/>
      <c r="H101" s="22"/>
      <c r="I101" s="22"/>
      <c r="J101" s="22"/>
      <c r="K101" s="24"/>
    </row>
    <row r="102" spans="1:11" ht="24" customHeight="1" x14ac:dyDescent="0.5">
      <c r="A102" s="24"/>
      <c r="B102" s="105" t="s">
        <v>17</v>
      </c>
      <c r="C102" s="106"/>
      <c r="D102" s="109" t="s">
        <v>3</v>
      </c>
      <c r="E102" s="83"/>
      <c r="F102" s="85"/>
      <c r="G102" s="22"/>
      <c r="H102" s="22"/>
      <c r="I102" s="22"/>
      <c r="J102" s="22"/>
      <c r="K102" s="24"/>
    </row>
    <row r="103" spans="1:11" ht="24" customHeight="1" thickBot="1" x14ac:dyDescent="0.55000000000000004">
      <c r="A103" s="24"/>
      <c r="B103" s="107"/>
      <c r="C103" s="108"/>
      <c r="D103" s="110"/>
      <c r="E103" s="84"/>
      <c r="F103" s="86"/>
      <c r="G103" s="22"/>
      <c r="H103" s="22"/>
      <c r="I103" s="22"/>
      <c r="J103" s="22"/>
      <c r="K103" s="24"/>
    </row>
    <row r="104" spans="1:11" ht="26.25" thickBot="1" x14ac:dyDescent="0.55000000000000004">
      <c r="A104" s="24"/>
      <c r="B104" s="22"/>
      <c r="C104" s="22"/>
      <c r="D104" s="22"/>
      <c r="G104" s="22"/>
      <c r="H104" s="22"/>
      <c r="I104" s="22"/>
      <c r="J104" s="22"/>
      <c r="K104" s="24"/>
    </row>
    <row r="105" spans="1:11" ht="48.75" customHeight="1" thickBot="1" x14ac:dyDescent="0.55000000000000004">
      <c r="A105" s="24"/>
      <c r="B105" s="98" t="s">
        <v>42</v>
      </c>
      <c r="C105" s="99"/>
      <c r="D105" s="39" t="s">
        <v>22</v>
      </c>
      <c r="E105" s="54" t="e">
        <f>F105/J6</f>
        <v>#DIV/0!</v>
      </c>
      <c r="F105" s="55">
        <f>F96+F100</f>
        <v>0</v>
      </c>
      <c r="G105" s="22"/>
      <c r="H105" s="24"/>
    </row>
    <row r="106" spans="1:11" ht="25.5" x14ac:dyDescent="0.5">
      <c r="A106" s="24"/>
      <c r="B106" s="22"/>
      <c r="C106" s="22"/>
      <c r="D106" s="22"/>
      <c r="E106" s="23" t="s">
        <v>36</v>
      </c>
      <c r="F106" s="22" t="s">
        <v>37</v>
      </c>
      <c r="G106" s="22"/>
      <c r="H106" s="22"/>
      <c r="I106" s="22"/>
      <c r="J106" s="22"/>
      <c r="K106" s="24"/>
    </row>
    <row r="107" spans="1:11" ht="25.5" x14ac:dyDescent="0.5">
      <c r="A107" s="24"/>
      <c r="B107" s="22"/>
      <c r="C107" s="22"/>
      <c r="D107" s="22"/>
      <c r="E107" s="23"/>
      <c r="F107" s="22"/>
      <c r="G107" s="22"/>
      <c r="H107" s="22"/>
      <c r="I107" s="22"/>
      <c r="J107" s="22"/>
      <c r="K107" s="24"/>
    </row>
    <row r="108" spans="1:11" ht="26.25" thickBot="1" x14ac:dyDescent="0.55000000000000004">
      <c r="A108" s="24"/>
      <c r="B108" s="22"/>
      <c r="C108" s="22"/>
      <c r="D108" s="22"/>
      <c r="E108" s="23"/>
      <c r="F108" s="22" t="s">
        <v>23</v>
      </c>
      <c r="G108" s="22"/>
      <c r="H108" s="22"/>
      <c r="I108" s="22"/>
      <c r="J108" s="22"/>
      <c r="K108" s="24"/>
    </row>
    <row r="109" spans="1:11" ht="18" customHeight="1" x14ac:dyDescent="0.5">
      <c r="A109" s="24"/>
      <c r="B109" s="22"/>
      <c r="C109" s="22"/>
      <c r="D109" s="22"/>
      <c r="E109" s="23"/>
      <c r="F109" s="87"/>
      <c r="G109" s="88"/>
      <c r="H109" s="88"/>
      <c r="I109" s="88"/>
      <c r="J109" s="89"/>
      <c r="K109" s="24"/>
    </row>
    <row r="110" spans="1:11" ht="18" customHeight="1" x14ac:dyDescent="0.5">
      <c r="A110" s="24"/>
      <c r="B110" s="22"/>
      <c r="C110" s="22"/>
      <c r="D110" s="22"/>
      <c r="E110" s="23"/>
      <c r="F110" s="90"/>
      <c r="G110" s="91"/>
      <c r="H110" s="91"/>
      <c r="I110" s="91"/>
      <c r="J110" s="92"/>
      <c r="K110" s="24"/>
    </row>
    <row r="111" spans="1:11" ht="18" customHeight="1" x14ac:dyDescent="0.5">
      <c r="A111" s="24"/>
      <c r="B111" s="22"/>
      <c r="C111" s="22"/>
      <c r="D111" s="22"/>
      <c r="E111" s="23"/>
      <c r="F111" s="90"/>
      <c r="G111" s="91"/>
      <c r="H111" s="91"/>
      <c r="I111" s="91"/>
      <c r="J111" s="92"/>
      <c r="K111" s="24"/>
    </row>
    <row r="112" spans="1:11" ht="18" customHeight="1" thickBot="1" x14ac:dyDescent="0.55000000000000004">
      <c r="A112" s="24"/>
      <c r="B112" s="22"/>
      <c r="C112" s="22"/>
      <c r="D112" s="22"/>
      <c r="E112" s="23"/>
      <c r="F112" s="93"/>
      <c r="G112" s="94"/>
      <c r="H112" s="94"/>
      <c r="I112" s="94"/>
      <c r="J112" s="95"/>
      <c r="K112" s="24"/>
    </row>
  </sheetData>
  <sheetProtection algorithmName="SHA-512" hashValue="4NXjyh38um/4qpirQM0L6srlWvbLtsKQWuIrm4k95EruPWptUABqnbBHFY5atKINShz63wqwnazsfH2yAYyeBw==" saltValue="Np5UTtR6eC5LMz/GvPN/0w==" spinCount="100000" sheet="1" formatRows="0" insertRows="0"/>
  <mergeCells count="16">
    <mergeCell ref="E2:F2"/>
    <mergeCell ref="C4:E4"/>
    <mergeCell ref="G9:G11"/>
    <mergeCell ref="H9:H11"/>
    <mergeCell ref="I9:I11"/>
    <mergeCell ref="C14:D14"/>
    <mergeCell ref="B105:C105"/>
    <mergeCell ref="F109:J112"/>
    <mergeCell ref="B96:C96"/>
    <mergeCell ref="B97:C97"/>
    <mergeCell ref="B100:C100"/>
    <mergeCell ref="H100:I100"/>
    <mergeCell ref="B102:C103"/>
    <mergeCell ref="D102:D103"/>
    <mergeCell ref="E102:E103"/>
    <mergeCell ref="F102:F103"/>
  </mergeCells>
  <phoneticPr fontId="9"/>
  <dataValidations count="5">
    <dataValidation type="whole" allowBlank="1" showInputMessage="1" showErrorMessage="1" errorTitle="入力エラー" error="半角の数字で入力して下さい。_x000a_" sqref="G4" xr:uid="{F81F94DF-7085-470B-8E0F-F8B56D1B1D07}">
      <formula1>0</formula1>
      <formula2>999999999</formula2>
    </dataValidation>
    <dataValidation type="whole" allowBlank="1" showInputMessage="1" showErrorMessage="1" errorTitle="入力エラー" error="半角の数字で入力して下さい。_x000a_" sqref="B16:B95" xr:uid="{2A373700-5457-4339-A62F-D45D3BE5A324}">
      <formula1>0</formula1>
      <formula2>99999999</formula2>
    </dataValidation>
    <dataValidation type="list" allowBlank="1" showInputMessage="1" showErrorMessage="1" sqref="J100" xr:uid="{3A1DF6F0-2C3C-4810-8F32-EF30C9CEC962}">
      <formula1>"クラブ楯Club Plaque, バナーパッチBanner Patch,  必要ありません No need of award,"</formula1>
    </dataValidation>
    <dataValidation type="list" allowBlank="1" showInputMessage="1" showErrorMessage="1" sqref="H16:H95" xr:uid="{2448D301-3C6F-4A3B-A76A-B08DE49212E8}">
      <formula1>"あり（Y),なし（N)"</formula1>
    </dataValidation>
    <dataValidation type="list" allowBlank="1" showInputMessage="1" showErrorMessage="1" sqref="E102 G16:G95" xr:uid="{C2EE4D16-230A-4281-86E4-D8E23F460806}">
      <formula1>"災害指定（D）, 奉仕に力を資金（E）"</formula1>
    </dataValidation>
  </dataValidations>
  <pageMargins left="0.70866141732283472" right="0.70866141732283472" top="0.78740157480314965" bottom="0.38" header="0.39370078740157483" footer="0.19"/>
  <pageSetup paperSize="9" scale="37" fitToHeight="0" orientation="portrait" r:id="rId1"/>
  <headerFooter differentFirst="1" alignWithMargins="0">
    <firstHeader>&amp;L&amp;"-,太字"&amp;22提出先：ライオンズクラブ国際協会OSEAL調整事務局
LCIF寄付受付担当　FAX:03-4540-6766　Eメール　lcifTokyo@lionsclubs.org&amp;"-,標準"&amp;11
&amp;R&amp;"-,太字"&amp;26&amp;KFF0000CLUBS＆INDIVIDUALS</firstHeader>
  </headerFooter>
  <rowBreaks count="1" manualBreakCount="1">
    <brk id="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CB937-8303-45C2-B4F4-A8030A414486}">
  <sheetPr>
    <tabColor theme="7"/>
    <pageSetUpPr fitToPage="1"/>
  </sheetPr>
  <dimension ref="A1:K162"/>
  <sheetViews>
    <sheetView showGridLines="0" showZeros="0" showRuler="0" showWhiteSpace="0" view="pageLayout" zoomScale="75" zoomScaleNormal="100" zoomScalePageLayoutView="75" workbookViewId="0">
      <selection activeCell="C4" sqref="C4:E4"/>
    </sheetView>
  </sheetViews>
  <sheetFormatPr defaultRowHeight="18.75" x14ac:dyDescent="0.4"/>
  <cols>
    <col min="1" max="1" width="5.125" customWidth="1"/>
    <col min="2" max="2" width="17.75" customWidth="1"/>
    <col min="3" max="3" width="22.875" customWidth="1"/>
    <col min="4" max="4" width="24.5" customWidth="1"/>
    <col min="5" max="5" width="30" style="1" customWidth="1"/>
    <col min="6" max="6" width="24.5" customWidth="1"/>
    <col min="7" max="7" width="20.125" customWidth="1"/>
    <col min="8" max="8" width="25.5" customWidth="1"/>
    <col min="9" max="9" width="20.875" customWidth="1"/>
    <col min="10" max="10" width="23.125" bestFit="1" customWidth="1"/>
  </cols>
  <sheetData>
    <row r="1" spans="1:11" ht="57.6" customHeight="1" thickBot="1" x14ac:dyDescent="0.55000000000000004">
      <c r="E1" s="32" t="s">
        <v>24</v>
      </c>
      <c r="F1" s="3"/>
      <c r="G1" s="4"/>
      <c r="H1" s="4"/>
      <c r="I1" s="6"/>
      <c r="J1" s="82" t="s">
        <v>48</v>
      </c>
    </row>
    <row r="2" spans="1:11" ht="42" customHeight="1" thickBot="1" x14ac:dyDescent="0.45">
      <c r="E2" s="113" t="s">
        <v>29</v>
      </c>
      <c r="F2" s="113"/>
      <c r="G2" s="2"/>
      <c r="H2" s="40" t="s">
        <v>35</v>
      </c>
      <c r="I2" s="62"/>
    </row>
    <row r="3" spans="1:11" ht="19.5" thickBot="1" x14ac:dyDescent="0.45">
      <c r="E3"/>
      <c r="I3" s="61"/>
    </row>
    <row r="4" spans="1:11" ht="53.25" customHeight="1" thickBot="1" x14ac:dyDescent="0.45">
      <c r="B4" s="36" t="s">
        <v>33</v>
      </c>
      <c r="C4" s="114"/>
      <c r="D4" s="115"/>
      <c r="E4" s="116"/>
      <c r="F4" s="36" t="s">
        <v>34</v>
      </c>
      <c r="G4" s="63"/>
      <c r="H4" s="7"/>
      <c r="I4" s="41" t="s">
        <v>32</v>
      </c>
      <c r="J4" s="64"/>
    </row>
    <row r="5" spans="1:11" ht="21.6" customHeight="1" thickBot="1" x14ac:dyDescent="0.45">
      <c r="B5" s="34" t="s">
        <v>43</v>
      </c>
      <c r="C5" s="8"/>
      <c r="D5" s="8"/>
      <c r="E5" s="9"/>
      <c r="F5" s="8"/>
      <c r="G5" s="7"/>
      <c r="H5" s="7"/>
      <c r="I5" s="7"/>
      <c r="J5" s="7"/>
    </row>
    <row r="6" spans="1:11" ht="33.950000000000003" customHeight="1" thickBot="1" x14ac:dyDescent="0.45">
      <c r="B6" s="10"/>
      <c r="C6" s="10"/>
      <c r="D6" s="10"/>
      <c r="E6" s="42"/>
      <c r="F6" s="43" t="s">
        <v>27</v>
      </c>
      <c r="G6" s="65"/>
      <c r="H6" s="56"/>
      <c r="I6" s="43" t="s">
        <v>47</v>
      </c>
      <c r="J6" s="66"/>
    </row>
    <row r="7" spans="1:11" ht="6" customHeight="1" x14ac:dyDescent="0.4">
      <c r="B7" s="10"/>
      <c r="C7" s="10"/>
      <c r="D7" s="10"/>
      <c r="E7" s="11"/>
      <c r="F7" s="12"/>
      <c r="G7" s="15"/>
      <c r="H7" s="15"/>
      <c r="I7" s="14"/>
      <c r="J7" s="57"/>
    </row>
    <row r="8" spans="1:11" ht="19.5" thickBot="1" x14ac:dyDescent="0.45">
      <c r="A8" s="5" t="s">
        <v>13</v>
      </c>
      <c r="B8" s="16"/>
      <c r="C8" s="16" t="s">
        <v>30</v>
      </c>
      <c r="E8" s="17"/>
      <c r="F8" s="18"/>
      <c r="G8" s="13"/>
      <c r="H8" s="13"/>
      <c r="I8" s="7"/>
      <c r="J8" s="7"/>
    </row>
    <row r="9" spans="1:11" ht="15" customHeight="1" x14ac:dyDescent="0.4">
      <c r="A9" s="5" t="s">
        <v>26</v>
      </c>
      <c r="B9" s="16"/>
      <c r="C9" s="16"/>
      <c r="D9" s="16"/>
      <c r="E9" s="17"/>
      <c r="F9" s="18"/>
      <c r="G9" s="117" t="s">
        <v>28</v>
      </c>
      <c r="H9" s="120"/>
      <c r="I9" s="123"/>
      <c r="J9" s="7"/>
    </row>
    <row r="10" spans="1:11" x14ac:dyDescent="0.4">
      <c r="A10" s="5"/>
      <c r="B10" s="16"/>
      <c r="C10" s="16"/>
      <c r="D10" s="16"/>
      <c r="E10" s="17"/>
      <c r="F10" s="18"/>
      <c r="G10" s="118"/>
      <c r="H10" s="121"/>
      <c r="I10" s="124"/>
      <c r="J10" s="7"/>
    </row>
    <row r="11" spans="1:11" ht="19.5" thickBot="1" x14ac:dyDescent="0.45">
      <c r="A11" s="5" t="s">
        <v>31</v>
      </c>
      <c r="B11" s="16"/>
      <c r="C11" s="16"/>
      <c r="D11" s="16"/>
      <c r="E11" s="17"/>
      <c r="F11" s="18"/>
      <c r="G11" s="119"/>
      <c r="H11" s="122"/>
      <c r="I11" s="125"/>
      <c r="J11" s="7"/>
    </row>
    <row r="12" spans="1:11" ht="6" customHeight="1" x14ac:dyDescent="0.4">
      <c r="B12" s="8"/>
      <c r="C12" s="8"/>
      <c r="D12" s="8"/>
      <c r="E12" s="8"/>
      <c r="F12" s="8"/>
      <c r="G12" s="8"/>
      <c r="H12" s="8"/>
      <c r="I12" s="8"/>
      <c r="J12" s="8"/>
    </row>
    <row r="13" spans="1:11" ht="24" customHeight="1" x14ac:dyDescent="0.5">
      <c r="A13" s="20" t="s">
        <v>14</v>
      </c>
      <c r="B13" s="21"/>
      <c r="C13" s="22"/>
      <c r="D13" s="22"/>
      <c r="E13" s="23"/>
      <c r="F13" s="22"/>
      <c r="G13" s="22"/>
      <c r="H13" s="22"/>
      <c r="I13" s="22"/>
      <c r="J13" s="22"/>
      <c r="K13" s="24"/>
    </row>
    <row r="14" spans="1:11" ht="59.25" customHeight="1" x14ac:dyDescent="0.5">
      <c r="A14" s="24"/>
      <c r="B14" s="44" t="s">
        <v>6</v>
      </c>
      <c r="C14" s="96" t="s">
        <v>7</v>
      </c>
      <c r="D14" s="97"/>
      <c r="E14" s="44" t="s">
        <v>8</v>
      </c>
      <c r="F14" s="44" t="s">
        <v>46</v>
      </c>
      <c r="G14" s="44" t="s">
        <v>11</v>
      </c>
      <c r="H14" s="45" t="s">
        <v>10</v>
      </c>
      <c r="I14" s="35" t="s">
        <v>44</v>
      </c>
      <c r="J14" s="50" t="s">
        <v>9</v>
      </c>
      <c r="K14" s="24"/>
    </row>
    <row r="15" spans="1:11" ht="51.75" thickBot="1" x14ac:dyDescent="0.55000000000000004">
      <c r="A15" s="46" t="s">
        <v>12</v>
      </c>
      <c r="B15" s="47" t="s">
        <v>0</v>
      </c>
      <c r="C15" s="47" t="s">
        <v>1</v>
      </c>
      <c r="D15" s="47" t="s">
        <v>16</v>
      </c>
      <c r="E15" s="48" t="s">
        <v>2</v>
      </c>
      <c r="F15" s="48"/>
      <c r="G15" s="47" t="s">
        <v>3</v>
      </c>
      <c r="H15" s="47" t="s">
        <v>4</v>
      </c>
      <c r="I15" s="49" t="s">
        <v>25</v>
      </c>
      <c r="J15" s="49" t="s">
        <v>5</v>
      </c>
      <c r="K15" s="24"/>
    </row>
    <row r="16" spans="1:11" ht="38.25" customHeight="1" thickTop="1" x14ac:dyDescent="0.5">
      <c r="A16" s="37">
        <v>1</v>
      </c>
      <c r="B16" s="67"/>
      <c r="C16" s="68"/>
      <c r="D16" s="68"/>
      <c r="E16" s="69"/>
      <c r="F16" s="58">
        <f>ROUNDUP(E16*J6,0)</f>
        <v>0</v>
      </c>
      <c r="G16" s="76"/>
      <c r="H16" s="67"/>
      <c r="I16" s="67"/>
      <c r="J16" s="68"/>
      <c r="K16" s="24"/>
    </row>
    <row r="17" spans="1:11" ht="38.25" customHeight="1" x14ac:dyDescent="0.5">
      <c r="A17" s="25">
        <v>2</v>
      </c>
      <c r="B17" s="70"/>
      <c r="C17" s="71"/>
      <c r="D17" s="71"/>
      <c r="E17" s="72"/>
      <c r="F17" s="59">
        <f>ROUNDUP(E17*J6,0)</f>
        <v>0</v>
      </c>
      <c r="G17" s="76"/>
      <c r="H17" s="67"/>
      <c r="I17" s="70"/>
      <c r="J17" s="71"/>
      <c r="K17" s="24"/>
    </row>
    <row r="18" spans="1:11" ht="38.25" customHeight="1" x14ac:dyDescent="0.5">
      <c r="A18" s="25">
        <v>3</v>
      </c>
      <c r="B18" s="70"/>
      <c r="C18" s="71"/>
      <c r="D18" s="71"/>
      <c r="E18" s="72"/>
      <c r="F18" s="59">
        <f>ROUNDUP(E18*J6,0)</f>
        <v>0</v>
      </c>
      <c r="G18" s="76"/>
      <c r="H18" s="67"/>
      <c r="I18" s="70"/>
      <c r="J18" s="71"/>
      <c r="K18" s="24"/>
    </row>
    <row r="19" spans="1:11" ht="38.25" customHeight="1" x14ac:dyDescent="0.5">
      <c r="A19" s="25">
        <v>4</v>
      </c>
      <c r="B19" s="70"/>
      <c r="C19" s="71"/>
      <c r="D19" s="71"/>
      <c r="E19" s="72"/>
      <c r="F19" s="59">
        <f>ROUNDUP(E19*J6,0)</f>
        <v>0</v>
      </c>
      <c r="G19" s="76"/>
      <c r="H19" s="67"/>
      <c r="I19" s="70"/>
      <c r="J19" s="71"/>
      <c r="K19" s="24"/>
    </row>
    <row r="20" spans="1:11" ht="38.25" customHeight="1" x14ac:dyDescent="0.5">
      <c r="A20" s="25">
        <v>5</v>
      </c>
      <c r="B20" s="70"/>
      <c r="C20" s="71"/>
      <c r="D20" s="71"/>
      <c r="E20" s="72"/>
      <c r="F20" s="59">
        <f>ROUNDUP(E20*J6,0)</f>
        <v>0</v>
      </c>
      <c r="G20" s="76"/>
      <c r="H20" s="67"/>
      <c r="I20" s="70"/>
      <c r="J20" s="71"/>
      <c r="K20" s="24"/>
    </row>
    <row r="21" spans="1:11" ht="38.25" customHeight="1" x14ac:dyDescent="0.5">
      <c r="A21" s="25">
        <v>6</v>
      </c>
      <c r="B21" s="70"/>
      <c r="C21" s="71"/>
      <c r="D21" s="71"/>
      <c r="E21" s="72"/>
      <c r="F21" s="59">
        <f>ROUNDUP(E21*J6,0)</f>
        <v>0</v>
      </c>
      <c r="G21" s="76"/>
      <c r="H21" s="67"/>
      <c r="I21" s="70"/>
      <c r="J21" s="71"/>
      <c r="K21" s="24"/>
    </row>
    <row r="22" spans="1:11" ht="38.25" customHeight="1" x14ac:dyDescent="0.5">
      <c r="A22" s="25">
        <v>7</v>
      </c>
      <c r="B22" s="70"/>
      <c r="C22" s="71"/>
      <c r="D22" s="71"/>
      <c r="E22" s="72"/>
      <c r="F22" s="59">
        <f>ROUNDUP(E22*J6,0)</f>
        <v>0</v>
      </c>
      <c r="G22" s="76"/>
      <c r="H22" s="67"/>
      <c r="I22" s="70"/>
      <c r="J22" s="71"/>
      <c r="K22" s="24"/>
    </row>
    <row r="23" spans="1:11" ht="38.25" customHeight="1" x14ac:dyDescent="0.5">
      <c r="A23" s="25">
        <v>8</v>
      </c>
      <c r="B23" s="70"/>
      <c r="C23" s="71"/>
      <c r="D23" s="71"/>
      <c r="E23" s="72"/>
      <c r="F23" s="59">
        <f>ROUNDUP(E23*J6,0)</f>
        <v>0</v>
      </c>
      <c r="G23" s="76"/>
      <c r="H23" s="67"/>
      <c r="I23" s="70"/>
      <c r="J23" s="71"/>
      <c r="K23" s="24"/>
    </row>
    <row r="24" spans="1:11" ht="38.25" customHeight="1" x14ac:dyDescent="0.5">
      <c r="A24" s="25">
        <v>9</v>
      </c>
      <c r="B24" s="70"/>
      <c r="C24" s="71"/>
      <c r="D24" s="71"/>
      <c r="E24" s="72"/>
      <c r="F24" s="59">
        <f>ROUNDUP(E24*J6,0)</f>
        <v>0</v>
      </c>
      <c r="G24" s="76"/>
      <c r="H24" s="67"/>
      <c r="I24" s="70"/>
      <c r="J24" s="71"/>
      <c r="K24" s="24"/>
    </row>
    <row r="25" spans="1:11" ht="38.25" customHeight="1" x14ac:dyDescent="0.5">
      <c r="A25" s="25">
        <v>10</v>
      </c>
      <c r="B25" s="70"/>
      <c r="C25" s="71"/>
      <c r="D25" s="71"/>
      <c r="E25" s="72"/>
      <c r="F25" s="59">
        <f>ROUNDUP(E25*J6,0)</f>
        <v>0</v>
      </c>
      <c r="G25" s="76"/>
      <c r="H25" s="67"/>
      <c r="I25" s="70"/>
      <c r="J25" s="71"/>
      <c r="K25" s="24"/>
    </row>
    <row r="26" spans="1:11" ht="38.25" customHeight="1" x14ac:dyDescent="0.5">
      <c r="A26" s="25">
        <v>11</v>
      </c>
      <c r="B26" s="70"/>
      <c r="C26" s="71"/>
      <c r="D26" s="71"/>
      <c r="E26" s="72"/>
      <c r="F26" s="59">
        <f>ROUNDUP(E26*J6,0)</f>
        <v>0</v>
      </c>
      <c r="G26" s="76"/>
      <c r="H26" s="67"/>
      <c r="I26" s="70"/>
      <c r="J26" s="71"/>
      <c r="K26" s="24"/>
    </row>
    <row r="27" spans="1:11" ht="38.25" customHeight="1" x14ac:dyDescent="0.5">
      <c r="A27" s="25">
        <v>12</v>
      </c>
      <c r="B27" s="70"/>
      <c r="C27" s="71"/>
      <c r="D27" s="71"/>
      <c r="E27" s="72"/>
      <c r="F27" s="59">
        <f>ROUNDUP(E27*J6,0)</f>
        <v>0</v>
      </c>
      <c r="G27" s="76"/>
      <c r="H27" s="67"/>
      <c r="I27" s="70"/>
      <c r="J27" s="71"/>
      <c r="K27" s="24"/>
    </row>
    <row r="28" spans="1:11" ht="38.25" customHeight="1" x14ac:dyDescent="0.5">
      <c r="A28" s="25">
        <v>13</v>
      </c>
      <c r="B28" s="70"/>
      <c r="C28" s="71"/>
      <c r="D28" s="71"/>
      <c r="E28" s="72"/>
      <c r="F28" s="59">
        <f>ROUNDUP(E28*J6,0)</f>
        <v>0</v>
      </c>
      <c r="G28" s="76"/>
      <c r="H28" s="67"/>
      <c r="I28" s="70"/>
      <c r="J28" s="71"/>
      <c r="K28" s="24"/>
    </row>
    <row r="29" spans="1:11" ht="38.25" customHeight="1" x14ac:dyDescent="0.5">
      <c r="A29" s="25">
        <v>14</v>
      </c>
      <c r="B29" s="70"/>
      <c r="C29" s="71"/>
      <c r="D29" s="71"/>
      <c r="E29" s="72"/>
      <c r="F29" s="59">
        <f>ROUNDUP(E29*J6,0)</f>
        <v>0</v>
      </c>
      <c r="G29" s="76"/>
      <c r="H29" s="67"/>
      <c r="I29" s="70"/>
      <c r="J29" s="71"/>
      <c r="K29" s="24"/>
    </row>
    <row r="30" spans="1:11" ht="38.25" customHeight="1" x14ac:dyDescent="0.5">
      <c r="A30" s="25">
        <v>15</v>
      </c>
      <c r="B30" s="70"/>
      <c r="C30" s="71"/>
      <c r="D30" s="71"/>
      <c r="E30" s="72"/>
      <c r="F30" s="59">
        <f>ROUNDUP(E30*J6,0)</f>
        <v>0</v>
      </c>
      <c r="G30" s="76"/>
      <c r="H30" s="67"/>
      <c r="I30" s="70"/>
      <c r="J30" s="71"/>
      <c r="K30" s="24"/>
    </row>
    <row r="31" spans="1:11" ht="38.25" customHeight="1" x14ac:dyDescent="0.5">
      <c r="A31" s="25">
        <v>16</v>
      </c>
      <c r="B31" s="70"/>
      <c r="C31" s="71"/>
      <c r="D31" s="71"/>
      <c r="E31" s="72"/>
      <c r="F31" s="59">
        <f>ROUNDUP(E31*J6,0)</f>
        <v>0</v>
      </c>
      <c r="G31" s="76"/>
      <c r="H31" s="67"/>
      <c r="I31" s="70"/>
      <c r="J31" s="71"/>
      <c r="K31" s="24"/>
    </row>
    <row r="32" spans="1:11" ht="38.25" customHeight="1" x14ac:dyDescent="0.5">
      <c r="A32" s="25">
        <v>17</v>
      </c>
      <c r="B32" s="70"/>
      <c r="C32" s="71"/>
      <c r="D32" s="71"/>
      <c r="E32" s="72"/>
      <c r="F32" s="59">
        <f>ROUNDUP(E32*J6,0)</f>
        <v>0</v>
      </c>
      <c r="G32" s="76"/>
      <c r="H32" s="67"/>
      <c r="I32" s="70"/>
      <c r="J32" s="71"/>
      <c r="K32" s="24"/>
    </row>
    <row r="33" spans="1:11" ht="38.25" customHeight="1" x14ac:dyDescent="0.5">
      <c r="A33" s="25">
        <v>18</v>
      </c>
      <c r="B33" s="70"/>
      <c r="C33" s="71"/>
      <c r="D33" s="71"/>
      <c r="E33" s="72"/>
      <c r="F33" s="59">
        <f>ROUNDUP(E33*J6,0)</f>
        <v>0</v>
      </c>
      <c r="G33" s="76"/>
      <c r="H33" s="67"/>
      <c r="I33" s="70"/>
      <c r="J33" s="71"/>
      <c r="K33" s="24"/>
    </row>
    <row r="34" spans="1:11" ht="38.25" customHeight="1" x14ac:dyDescent="0.5">
      <c r="A34" s="25">
        <v>19</v>
      </c>
      <c r="B34" s="70"/>
      <c r="C34" s="71"/>
      <c r="D34" s="71"/>
      <c r="E34" s="72"/>
      <c r="F34" s="59">
        <f>ROUNDUP(E34*J6,0)</f>
        <v>0</v>
      </c>
      <c r="G34" s="76"/>
      <c r="H34" s="67"/>
      <c r="I34" s="70"/>
      <c r="J34" s="71"/>
      <c r="K34" s="24"/>
    </row>
    <row r="35" spans="1:11" ht="38.25" customHeight="1" x14ac:dyDescent="0.5">
      <c r="A35" s="25">
        <v>20</v>
      </c>
      <c r="B35" s="70"/>
      <c r="C35" s="71"/>
      <c r="D35" s="71"/>
      <c r="E35" s="72"/>
      <c r="F35" s="59">
        <f>ROUNDUP(E35*J6,0)</f>
        <v>0</v>
      </c>
      <c r="G35" s="76"/>
      <c r="H35" s="67"/>
      <c r="I35" s="70"/>
      <c r="J35" s="71"/>
      <c r="K35" s="24"/>
    </row>
    <row r="36" spans="1:11" ht="38.25" customHeight="1" x14ac:dyDescent="0.5">
      <c r="A36" s="25">
        <v>21</v>
      </c>
      <c r="B36" s="70"/>
      <c r="C36" s="71"/>
      <c r="D36" s="71"/>
      <c r="E36" s="72"/>
      <c r="F36" s="59">
        <f>ROUNDUP(E36*J6,0)</f>
        <v>0</v>
      </c>
      <c r="G36" s="76"/>
      <c r="H36" s="67"/>
      <c r="I36" s="70"/>
      <c r="J36" s="71"/>
      <c r="K36" s="24"/>
    </row>
    <row r="37" spans="1:11" ht="38.25" customHeight="1" x14ac:dyDescent="0.5">
      <c r="A37" s="25">
        <v>22</v>
      </c>
      <c r="B37" s="70"/>
      <c r="C37" s="71"/>
      <c r="D37" s="71"/>
      <c r="E37" s="72"/>
      <c r="F37" s="59">
        <f>ROUNDUP(E37*J6,0)</f>
        <v>0</v>
      </c>
      <c r="G37" s="76"/>
      <c r="H37" s="67"/>
      <c r="I37" s="70"/>
      <c r="J37" s="71"/>
      <c r="K37" s="24"/>
    </row>
    <row r="38" spans="1:11" ht="38.25" customHeight="1" x14ac:dyDescent="0.5">
      <c r="A38" s="25">
        <v>23</v>
      </c>
      <c r="B38" s="70"/>
      <c r="C38" s="71"/>
      <c r="D38" s="71"/>
      <c r="E38" s="72"/>
      <c r="F38" s="59">
        <f>ROUNDUP(E38*J6,0)</f>
        <v>0</v>
      </c>
      <c r="G38" s="76"/>
      <c r="H38" s="67"/>
      <c r="I38" s="70"/>
      <c r="J38" s="71"/>
      <c r="K38" s="24"/>
    </row>
    <row r="39" spans="1:11" ht="38.25" customHeight="1" x14ac:dyDescent="0.5">
      <c r="A39" s="25">
        <v>24</v>
      </c>
      <c r="B39" s="70"/>
      <c r="C39" s="71"/>
      <c r="D39" s="71"/>
      <c r="E39" s="72"/>
      <c r="F39" s="59">
        <f>ROUNDUP(E39*J6,0)</f>
        <v>0</v>
      </c>
      <c r="G39" s="76"/>
      <c r="H39" s="67"/>
      <c r="I39" s="70"/>
      <c r="J39" s="71"/>
      <c r="K39" s="24"/>
    </row>
    <row r="40" spans="1:11" ht="38.25" customHeight="1" x14ac:dyDescent="0.5">
      <c r="A40" s="25">
        <v>25</v>
      </c>
      <c r="B40" s="70"/>
      <c r="C40" s="71"/>
      <c r="D40" s="71"/>
      <c r="E40" s="72"/>
      <c r="F40" s="59">
        <f>ROUNDUP(E40*J6,0)</f>
        <v>0</v>
      </c>
      <c r="G40" s="76"/>
      <c r="H40" s="67"/>
      <c r="I40" s="70"/>
      <c r="J40" s="71"/>
      <c r="K40" s="24"/>
    </row>
    <row r="41" spans="1:11" ht="38.25" customHeight="1" x14ac:dyDescent="0.5">
      <c r="A41" s="25">
        <v>26</v>
      </c>
      <c r="B41" s="70"/>
      <c r="C41" s="71"/>
      <c r="D41" s="71"/>
      <c r="E41" s="72"/>
      <c r="F41" s="59">
        <f>ROUNDUP(E41*J6,0)</f>
        <v>0</v>
      </c>
      <c r="G41" s="76"/>
      <c r="H41" s="67"/>
      <c r="I41" s="70"/>
      <c r="J41" s="71"/>
      <c r="K41" s="24"/>
    </row>
    <row r="42" spans="1:11" ht="38.25" customHeight="1" x14ac:dyDescent="0.5">
      <c r="A42" s="25">
        <v>27</v>
      </c>
      <c r="B42" s="70"/>
      <c r="C42" s="71"/>
      <c r="D42" s="71"/>
      <c r="E42" s="72"/>
      <c r="F42" s="59">
        <f>ROUNDUP(E42*J6,0)</f>
        <v>0</v>
      </c>
      <c r="G42" s="76"/>
      <c r="H42" s="67"/>
      <c r="I42" s="70"/>
      <c r="J42" s="71"/>
      <c r="K42" s="24"/>
    </row>
    <row r="43" spans="1:11" ht="38.25" customHeight="1" x14ac:dyDescent="0.5">
      <c r="A43" s="25">
        <v>28</v>
      </c>
      <c r="B43" s="70"/>
      <c r="C43" s="71"/>
      <c r="D43" s="71"/>
      <c r="E43" s="72"/>
      <c r="F43" s="59">
        <f>ROUNDUP(E43*J6,0)</f>
        <v>0</v>
      </c>
      <c r="G43" s="76"/>
      <c r="H43" s="67"/>
      <c r="I43" s="70"/>
      <c r="J43" s="71"/>
      <c r="K43" s="24"/>
    </row>
    <row r="44" spans="1:11" ht="38.25" customHeight="1" x14ac:dyDescent="0.5">
      <c r="A44" s="25">
        <v>29</v>
      </c>
      <c r="B44" s="70"/>
      <c r="C44" s="71"/>
      <c r="D44" s="71"/>
      <c r="E44" s="72"/>
      <c r="F44" s="59">
        <f>ROUNDUP(E44*J6,0)</f>
        <v>0</v>
      </c>
      <c r="G44" s="76"/>
      <c r="H44" s="67"/>
      <c r="I44" s="70"/>
      <c r="J44" s="71"/>
      <c r="K44" s="24"/>
    </row>
    <row r="45" spans="1:11" ht="38.25" customHeight="1" x14ac:dyDescent="0.5">
      <c r="A45" s="25">
        <v>30</v>
      </c>
      <c r="B45" s="70"/>
      <c r="C45" s="71"/>
      <c r="D45" s="71"/>
      <c r="E45" s="72"/>
      <c r="F45" s="59">
        <f>ROUNDUP(E45*J6,0)</f>
        <v>0</v>
      </c>
      <c r="G45" s="76"/>
      <c r="H45" s="67"/>
      <c r="I45" s="70"/>
      <c r="J45" s="71"/>
      <c r="K45" s="24"/>
    </row>
    <row r="46" spans="1:11" ht="38.25" customHeight="1" x14ac:dyDescent="0.5">
      <c r="A46" s="25">
        <v>31</v>
      </c>
      <c r="B46" s="70"/>
      <c r="C46" s="71"/>
      <c r="D46" s="71"/>
      <c r="E46" s="72"/>
      <c r="F46" s="59">
        <f>ROUNDUP(E46*J6,0)</f>
        <v>0</v>
      </c>
      <c r="G46" s="76"/>
      <c r="H46" s="67"/>
      <c r="I46" s="70"/>
      <c r="J46" s="71"/>
      <c r="K46" s="24"/>
    </row>
    <row r="47" spans="1:11" ht="38.25" customHeight="1" x14ac:dyDescent="0.5">
      <c r="A47" s="25">
        <v>32</v>
      </c>
      <c r="B47" s="70"/>
      <c r="C47" s="71"/>
      <c r="D47" s="71"/>
      <c r="E47" s="72"/>
      <c r="F47" s="59">
        <f>ROUNDUP(E47*J6,0)</f>
        <v>0</v>
      </c>
      <c r="G47" s="76"/>
      <c r="H47" s="67"/>
      <c r="I47" s="70"/>
      <c r="J47" s="71"/>
      <c r="K47" s="24"/>
    </row>
    <row r="48" spans="1:11" ht="38.25" customHeight="1" x14ac:dyDescent="0.5">
      <c r="A48" s="25">
        <v>33</v>
      </c>
      <c r="B48" s="70"/>
      <c r="C48" s="71"/>
      <c r="D48" s="71"/>
      <c r="E48" s="72"/>
      <c r="F48" s="59">
        <f>ROUNDUP(E48*J6,0)</f>
        <v>0</v>
      </c>
      <c r="G48" s="76"/>
      <c r="H48" s="67"/>
      <c r="I48" s="70"/>
      <c r="J48" s="71"/>
      <c r="K48" s="24"/>
    </row>
    <row r="49" spans="1:11" ht="38.25" customHeight="1" x14ac:dyDescent="0.5">
      <c r="A49" s="25">
        <v>34</v>
      </c>
      <c r="B49" s="70"/>
      <c r="C49" s="71"/>
      <c r="D49" s="71"/>
      <c r="E49" s="72"/>
      <c r="F49" s="59">
        <f>ROUNDUP(E49*J6,0)</f>
        <v>0</v>
      </c>
      <c r="G49" s="76"/>
      <c r="H49" s="67"/>
      <c r="I49" s="70"/>
      <c r="J49" s="71"/>
      <c r="K49" s="24"/>
    </row>
    <row r="50" spans="1:11" ht="38.25" customHeight="1" x14ac:dyDescent="0.5">
      <c r="A50" s="25">
        <v>35</v>
      </c>
      <c r="B50" s="70"/>
      <c r="C50" s="71"/>
      <c r="D50" s="71"/>
      <c r="E50" s="72"/>
      <c r="F50" s="59">
        <f>ROUNDUP(E50*J6,0)</f>
        <v>0</v>
      </c>
      <c r="G50" s="76"/>
      <c r="H50" s="67"/>
      <c r="I50" s="70"/>
      <c r="J50" s="71"/>
      <c r="K50" s="24"/>
    </row>
    <row r="51" spans="1:11" ht="38.25" customHeight="1" x14ac:dyDescent="0.5">
      <c r="A51" s="25">
        <v>36</v>
      </c>
      <c r="B51" s="70"/>
      <c r="C51" s="71"/>
      <c r="D51" s="71"/>
      <c r="E51" s="72"/>
      <c r="F51" s="59">
        <f>ROUNDUP(E51*J6,0)</f>
        <v>0</v>
      </c>
      <c r="G51" s="76"/>
      <c r="H51" s="67"/>
      <c r="I51" s="70"/>
      <c r="J51" s="71"/>
      <c r="K51" s="24"/>
    </row>
    <row r="52" spans="1:11" ht="38.25" customHeight="1" x14ac:dyDescent="0.5">
      <c r="A52" s="25">
        <v>37</v>
      </c>
      <c r="B52" s="70"/>
      <c r="C52" s="71"/>
      <c r="D52" s="71"/>
      <c r="E52" s="72"/>
      <c r="F52" s="59">
        <f>ROUNDUP(E52*J6,0)</f>
        <v>0</v>
      </c>
      <c r="G52" s="76"/>
      <c r="H52" s="67"/>
      <c r="I52" s="70"/>
      <c r="J52" s="71"/>
      <c r="K52" s="24"/>
    </row>
    <row r="53" spans="1:11" ht="38.25" customHeight="1" x14ac:dyDescent="0.5">
      <c r="A53" s="25">
        <v>38</v>
      </c>
      <c r="B53" s="70"/>
      <c r="C53" s="71"/>
      <c r="D53" s="71"/>
      <c r="E53" s="72"/>
      <c r="F53" s="59">
        <f>ROUNDUP(E53*J6,0)</f>
        <v>0</v>
      </c>
      <c r="G53" s="76"/>
      <c r="H53" s="67"/>
      <c r="I53" s="70"/>
      <c r="J53" s="71"/>
      <c r="K53" s="24"/>
    </row>
    <row r="54" spans="1:11" ht="38.25" customHeight="1" x14ac:dyDescent="0.5">
      <c r="A54" s="25">
        <v>39</v>
      </c>
      <c r="B54" s="70"/>
      <c r="C54" s="71"/>
      <c r="D54" s="71"/>
      <c r="E54" s="72"/>
      <c r="F54" s="59">
        <f>ROUNDUP(E54*J6,0)</f>
        <v>0</v>
      </c>
      <c r="G54" s="76"/>
      <c r="H54" s="67"/>
      <c r="I54" s="70"/>
      <c r="J54" s="71"/>
      <c r="K54" s="24"/>
    </row>
    <row r="55" spans="1:11" ht="38.25" customHeight="1" x14ac:dyDescent="0.5">
      <c r="A55" s="25">
        <v>40</v>
      </c>
      <c r="B55" s="70"/>
      <c r="C55" s="71"/>
      <c r="D55" s="71"/>
      <c r="E55" s="72"/>
      <c r="F55" s="59">
        <f>ROUNDUP(E55*J6,0)</f>
        <v>0</v>
      </c>
      <c r="G55" s="71"/>
      <c r="H55" s="79"/>
      <c r="I55" s="70"/>
      <c r="J55" s="71"/>
      <c r="K55" s="24"/>
    </row>
    <row r="56" spans="1:11" ht="37.5" customHeight="1" x14ac:dyDescent="0.5">
      <c r="A56" s="25">
        <v>41</v>
      </c>
      <c r="B56" s="70"/>
      <c r="C56" s="71"/>
      <c r="D56" s="71"/>
      <c r="E56" s="72"/>
      <c r="F56" s="59">
        <f>ROUNDUP(E56*J6,0)</f>
        <v>0</v>
      </c>
      <c r="G56" s="76"/>
      <c r="H56" s="67"/>
      <c r="I56" s="70"/>
      <c r="J56" s="71"/>
      <c r="K56" s="24"/>
    </row>
    <row r="57" spans="1:11" ht="37.5" customHeight="1" x14ac:dyDescent="0.5">
      <c r="A57" s="25">
        <v>42</v>
      </c>
      <c r="B57" s="70"/>
      <c r="C57" s="71"/>
      <c r="D57" s="71"/>
      <c r="E57" s="72"/>
      <c r="F57" s="59">
        <f>ROUNDUP(E57*J6,0)</f>
        <v>0</v>
      </c>
      <c r="G57" s="76"/>
      <c r="H57" s="67"/>
      <c r="I57" s="70"/>
      <c r="J57" s="71"/>
      <c r="K57" s="24"/>
    </row>
    <row r="58" spans="1:11" ht="37.5" customHeight="1" x14ac:dyDescent="0.5">
      <c r="A58" s="25">
        <v>43</v>
      </c>
      <c r="B58" s="70"/>
      <c r="C58" s="71"/>
      <c r="D58" s="71"/>
      <c r="E58" s="72"/>
      <c r="F58" s="59">
        <f>ROUNDUP(E58*J6,0)</f>
        <v>0</v>
      </c>
      <c r="G58" s="76"/>
      <c r="H58" s="67"/>
      <c r="I58" s="70"/>
      <c r="J58" s="71"/>
      <c r="K58" s="24"/>
    </row>
    <row r="59" spans="1:11" ht="37.5" customHeight="1" x14ac:dyDescent="0.5">
      <c r="A59" s="25">
        <v>44</v>
      </c>
      <c r="B59" s="70"/>
      <c r="C59" s="71"/>
      <c r="D59" s="71"/>
      <c r="E59" s="72"/>
      <c r="F59" s="59">
        <f>ROUNDUP(E59*J6,0)</f>
        <v>0</v>
      </c>
      <c r="G59" s="76"/>
      <c r="H59" s="67"/>
      <c r="I59" s="70"/>
      <c r="J59" s="71"/>
      <c r="K59" s="24"/>
    </row>
    <row r="60" spans="1:11" ht="37.5" customHeight="1" x14ac:dyDescent="0.5">
      <c r="A60" s="25">
        <v>45</v>
      </c>
      <c r="B60" s="70"/>
      <c r="C60" s="71"/>
      <c r="D60" s="71"/>
      <c r="E60" s="72"/>
      <c r="F60" s="59">
        <f>ROUNDUP(E60*J6,0)</f>
        <v>0</v>
      </c>
      <c r="G60" s="76"/>
      <c r="H60" s="67"/>
      <c r="I60" s="70"/>
      <c r="J60" s="71"/>
      <c r="K60" s="24"/>
    </row>
    <row r="61" spans="1:11" ht="37.5" customHeight="1" x14ac:dyDescent="0.5">
      <c r="A61" s="25">
        <v>46</v>
      </c>
      <c r="B61" s="70"/>
      <c r="C61" s="71"/>
      <c r="D61" s="71"/>
      <c r="E61" s="72"/>
      <c r="F61" s="59">
        <f>ROUNDUP(E61*J6,0)</f>
        <v>0</v>
      </c>
      <c r="G61" s="76"/>
      <c r="H61" s="67"/>
      <c r="I61" s="70"/>
      <c r="J61" s="71"/>
      <c r="K61" s="24"/>
    </row>
    <row r="62" spans="1:11" ht="37.5" customHeight="1" x14ac:dyDescent="0.5">
      <c r="A62" s="25">
        <v>47</v>
      </c>
      <c r="B62" s="70"/>
      <c r="C62" s="71"/>
      <c r="D62" s="71"/>
      <c r="E62" s="72"/>
      <c r="F62" s="59">
        <f>ROUNDUP(E62*J6,0)</f>
        <v>0</v>
      </c>
      <c r="G62" s="76"/>
      <c r="H62" s="67"/>
      <c r="I62" s="70"/>
      <c r="J62" s="71"/>
      <c r="K62" s="24"/>
    </row>
    <row r="63" spans="1:11" ht="37.5" customHeight="1" x14ac:dyDescent="0.5">
      <c r="A63" s="25">
        <v>48</v>
      </c>
      <c r="B63" s="70"/>
      <c r="C63" s="71"/>
      <c r="D63" s="71"/>
      <c r="E63" s="72"/>
      <c r="F63" s="59">
        <f>ROUNDUP(E63*J6,0)</f>
        <v>0</v>
      </c>
      <c r="G63" s="76"/>
      <c r="H63" s="67"/>
      <c r="I63" s="70"/>
      <c r="J63" s="71"/>
      <c r="K63" s="24"/>
    </row>
    <row r="64" spans="1:11" ht="37.5" customHeight="1" x14ac:dyDescent="0.5">
      <c r="A64" s="25">
        <v>49</v>
      </c>
      <c r="B64" s="70"/>
      <c r="C64" s="71"/>
      <c r="D64" s="71"/>
      <c r="E64" s="72"/>
      <c r="F64" s="59">
        <f>ROUNDUP(E64*J6,0)</f>
        <v>0</v>
      </c>
      <c r="G64" s="76"/>
      <c r="H64" s="67"/>
      <c r="I64" s="70"/>
      <c r="J64" s="71"/>
      <c r="K64" s="24"/>
    </row>
    <row r="65" spans="1:11" ht="37.5" customHeight="1" x14ac:dyDescent="0.5">
      <c r="A65" s="25">
        <v>50</v>
      </c>
      <c r="B65" s="70"/>
      <c r="C65" s="71"/>
      <c r="D65" s="71"/>
      <c r="E65" s="72"/>
      <c r="F65" s="59">
        <f>ROUNDUP(E65*J6,0)</f>
        <v>0</v>
      </c>
      <c r="G65" s="76"/>
      <c r="H65" s="67"/>
      <c r="I65" s="70"/>
      <c r="J65" s="71"/>
      <c r="K65" s="24"/>
    </row>
    <row r="66" spans="1:11" ht="37.5" customHeight="1" x14ac:dyDescent="0.5">
      <c r="A66" s="25">
        <v>51</v>
      </c>
      <c r="B66" s="70"/>
      <c r="C66" s="71"/>
      <c r="D66" s="71"/>
      <c r="E66" s="72"/>
      <c r="F66" s="59">
        <f>ROUNDUP(E66*J6,0)</f>
        <v>0</v>
      </c>
      <c r="G66" s="76"/>
      <c r="H66" s="67"/>
      <c r="I66" s="70"/>
      <c r="J66" s="71"/>
      <c r="K66" s="24"/>
    </row>
    <row r="67" spans="1:11" ht="37.5" customHeight="1" x14ac:dyDescent="0.5">
      <c r="A67" s="25">
        <v>52</v>
      </c>
      <c r="B67" s="70"/>
      <c r="C67" s="71"/>
      <c r="D67" s="71"/>
      <c r="E67" s="72"/>
      <c r="F67" s="59">
        <f>ROUNDUP(E67*J6,0)</f>
        <v>0</v>
      </c>
      <c r="G67" s="76"/>
      <c r="H67" s="67"/>
      <c r="I67" s="70"/>
      <c r="J67" s="71"/>
      <c r="K67" s="24"/>
    </row>
    <row r="68" spans="1:11" ht="37.5" customHeight="1" x14ac:dyDescent="0.5">
      <c r="A68" s="25">
        <v>53</v>
      </c>
      <c r="B68" s="70"/>
      <c r="C68" s="71"/>
      <c r="D68" s="71"/>
      <c r="E68" s="72"/>
      <c r="F68" s="59">
        <f>ROUNDUP(E68*J6,0)</f>
        <v>0</v>
      </c>
      <c r="G68" s="76"/>
      <c r="H68" s="67"/>
      <c r="I68" s="70"/>
      <c r="J68" s="71"/>
      <c r="K68" s="24"/>
    </row>
    <row r="69" spans="1:11" ht="37.5" customHeight="1" x14ac:dyDescent="0.5">
      <c r="A69" s="25">
        <v>54</v>
      </c>
      <c r="B69" s="70"/>
      <c r="C69" s="71"/>
      <c r="D69" s="71"/>
      <c r="E69" s="72"/>
      <c r="F69" s="59">
        <f>ROUNDUP(E69*J6,0)</f>
        <v>0</v>
      </c>
      <c r="G69" s="76"/>
      <c r="H69" s="67"/>
      <c r="I69" s="70"/>
      <c r="J69" s="71"/>
      <c r="K69" s="24"/>
    </row>
    <row r="70" spans="1:11" ht="37.5" customHeight="1" x14ac:dyDescent="0.5">
      <c r="A70" s="25">
        <v>55</v>
      </c>
      <c r="B70" s="70"/>
      <c r="C70" s="71"/>
      <c r="D70" s="71"/>
      <c r="E70" s="72"/>
      <c r="F70" s="59">
        <f>ROUNDUP(E70*J6,0)</f>
        <v>0</v>
      </c>
      <c r="G70" s="76"/>
      <c r="H70" s="67"/>
      <c r="I70" s="70"/>
      <c r="J70" s="71"/>
      <c r="K70" s="24"/>
    </row>
    <row r="71" spans="1:11" ht="37.5" customHeight="1" x14ac:dyDescent="0.5">
      <c r="A71" s="25">
        <v>56</v>
      </c>
      <c r="B71" s="70"/>
      <c r="C71" s="71"/>
      <c r="D71" s="71"/>
      <c r="E71" s="72"/>
      <c r="F71" s="59">
        <f>ROUNDUP(E71*J6,0)</f>
        <v>0</v>
      </c>
      <c r="G71" s="76"/>
      <c r="H71" s="67"/>
      <c r="I71" s="70"/>
      <c r="J71" s="71"/>
      <c r="K71" s="24"/>
    </row>
    <row r="72" spans="1:11" ht="37.5" customHeight="1" x14ac:dyDescent="0.5">
      <c r="A72" s="25">
        <v>57</v>
      </c>
      <c r="B72" s="70"/>
      <c r="C72" s="71"/>
      <c r="D72" s="71"/>
      <c r="E72" s="72"/>
      <c r="F72" s="59">
        <f>ROUNDUP(E72*J6,0)</f>
        <v>0</v>
      </c>
      <c r="G72" s="76"/>
      <c r="H72" s="67"/>
      <c r="I72" s="70"/>
      <c r="J72" s="71"/>
      <c r="K72" s="24"/>
    </row>
    <row r="73" spans="1:11" ht="37.5" customHeight="1" x14ac:dyDescent="0.5">
      <c r="A73" s="25">
        <v>58</v>
      </c>
      <c r="B73" s="70"/>
      <c r="C73" s="71"/>
      <c r="D73" s="71"/>
      <c r="E73" s="72"/>
      <c r="F73" s="59">
        <f>ROUNDUP(E73*J6,0)</f>
        <v>0</v>
      </c>
      <c r="G73" s="76"/>
      <c r="H73" s="67"/>
      <c r="I73" s="70"/>
      <c r="J73" s="71"/>
      <c r="K73" s="24"/>
    </row>
    <row r="74" spans="1:11" ht="37.5" customHeight="1" x14ac:dyDescent="0.5">
      <c r="A74" s="25">
        <v>59</v>
      </c>
      <c r="B74" s="70"/>
      <c r="C74" s="71"/>
      <c r="D74" s="71"/>
      <c r="E74" s="72"/>
      <c r="F74" s="59">
        <f>ROUNDUP(E74*J6,0)</f>
        <v>0</v>
      </c>
      <c r="G74" s="76"/>
      <c r="H74" s="67"/>
      <c r="I74" s="70"/>
      <c r="J74" s="71"/>
      <c r="K74" s="24"/>
    </row>
    <row r="75" spans="1:11" ht="37.5" customHeight="1" x14ac:dyDescent="0.5">
      <c r="A75" s="25">
        <v>60</v>
      </c>
      <c r="B75" s="70"/>
      <c r="C75" s="71"/>
      <c r="D75" s="71"/>
      <c r="E75" s="72"/>
      <c r="F75" s="59">
        <f>ROUNDUP(E75*J6,0)</f>
        <v>0</v>
      </c>
      <c r="G75" s="76"/>
      <c r="H75" s="67"/>
      <c r="I75" s="70"/>
      <c r="J75" s="71"/>
      <c r="K75" s="24"/>
    </row>
    <row r="76" spans="1:11" ht="37.5" customHeight="1" x14ac:dyDescent="0.5">
      <c r="A76" s="25">
        <v>61</v>
      </c>
      <c r="B76" s="70"/>
      <c r="C76" s="71"/>
      <c r="D76" s="71"/>
      <c r="E76" s="72"/>
      <c r="F76" s="59">
        <f>ROUNDUP(E76*J6,0)</f>
        <v>0</v>
      </c>
      <c r="G76" s="76"/>
      <c r="H76" s="67"/>
      <c r="I76" s="70"/>
      <c r="J76" s="71"/>
      <c r="K76" s="24"/>
    </row>
    <row r="77" spans="1:11" ht="37.5" customHeight="1" x14ac:dyDescent="0.5">
      <c r="A77" s="25">
        <v>62</v>
      </c>
      <c r="B77" s="70"/>
      <c r="C77" s="71"/>
      <c r="D77" s="71"/>
      <c r="E77" s="72"/>
      <c r="F77" s="59">
        <f>ROUNDUP(E77*J6,0)</f>
        <v>0</v>
      </c>
      <c r="G77" s="76"/>
      <c r="H77" s="67"/>
      <c r="I77" s="70"/>
      <c r="J77" s="71"/>
      <c r="K77" s="24"/>
    </row>
    <row r="78" spans="1:11" ht="37.5" customHeight="1" x14ac:dyDescent="0.5">
      <c r="A78" s="25">
        <v>63</v>
      </c>
      <c r="B78" s="70"/>
      <c r="C78" s="71"/>
      <c r="D78" s="71"/>
      <c r="E78" s="72"/>
      <c r="F78" s="59">
        <f>ROUNDUP(E78*J6,0)</f>
        <v>0</v>
      </c>
      <c r="G78" s="76"/>
      <c r="H78" s="67"/>
      <c r="I78" s="70"/>
      <c r="J78" s="71"/>
      <c r="K78" s="24"/>
    </row>
    <row r="79" spans="1:11" ht="37.5" customHeight="1" x14ac:dyDescent="0.5">
      <c r="A79" s="25">
        <v>64</v>
      </c>
      <c r="B79" s="70"/>
      <c r="C79" s="71"/>
      <c r="D79" s="71"/>
      <c r="E79" s="72"/>
      <c r="F79" s="59">
        <f>ROUNDUP(E79*J6,0)</f>
        <v>0</v>
      </c>
      <c r="G79" s="76"/>
      <c r="H79" s="67"/>
      <c r="I79" s="70"/>
      <c r="J79" s="71"/>
      <c r="K79" s="24"/>
    </row>
    <row r="80" spans="1:11" ht="37.5" customHeight="1" x14ac:dyDescent="0.5">
      <c r="A80" s="25">
        <v>65</v>
      </c>
      <c r="B80" s="70"/>
      <c r="C80" s="71"/>
      <c r="D80" s="71"/>
      <c r="E80" s="72"/>
      <c r="F80" s="59">
        <f>ROUNDUP(E80*J6,0)</f>
        <v>0</v>
      </c>
      <c r="G80" s="76"/>
      <c r="H80" s="67"/>
      <c r="I80" s="70"/>
      <c r="J80" s="71"/>
      <c r="K80" s="24"/>
    </row>
    <row r="81" spans="1:11" ht="37.5" customHeight="1" x14ac:dyDescent="0.5">
      <c r="A81" s="25">
        <v>66</v>
      </c>
      <c r="B81" s="70"/>
      <c r="C81" s="71"/>
      <c r="D81" s="71"/>
      <c r="E81" s="72"/>
      <c r="F81" s="59">
        <f>ROUNDUP(E81*J6,0)</f>
        <v>0</v>
      </c>
      <c r="G81" s="76"/>
      <c r="H81" s="67"/>
      <c r="I81" s="70"/>
      <c r="J81" s="71"/>
      <c r="K81" s="24"/>
    </row>
    <row r="82" spans="1:11" ht="37.5" customHeight="1" x14ac:dyDescent="0.5">
      <c r="A82" s="25">
        <v>67</v>
      </c>
      <c r="B82" s="70"/>
      <c r="C82" s="71"/>
      <c r="D82" s="71"/>
      <c r="E82" s="72"/>
      <c r="F82" s="59">
        <f>ROUNDUP(E82*J6,0)</f>
        <v>0</v>
      </c>
      <c r="G82" s="76"/>
      <c r="H82" s="67"/>
      <c r="I82" s="70"/>
      <c r="J82" s="71"/>
      <c r="K82" s="24"/>
    </row>
    <row r="83" spans="1:11" ht="37.5" customHeight="1" x14ac:dyDescent="0.5">
      <c r="A83" s="25">
        <v>68</v>
      </c>
      <c r="B83" s="70"/>
      <c r="C83" s="71"/>
      <c r="D83" s="71"/>
      <c r="E83" s="72"/>
      <c r="F83" s="59">
        <f>ROUNDUP(E83*J6,0)</f>
        <v>0</v>
      </c>
      <c r="G83" s="76"/>
      <c r="H83" s="67"/>
      <c r="I83" s="70"/>
      <c r="J83" s="71"/>
      <c r="K83" s="24"/>
    </row>
    <row r="84" spans="1:11" ht="37.5" customHeight="1" x14ac:dyDescent="0.5">
      <c r="A84" s="25">
        <v>69</v>
      </c>
      <c r="B84" s="70"/>
      <c r="C84" s="71"/>
      <c r="D84" s="71"/>
      <c r="E84" s="72"/>
      <c r="F84" s="59">
        <f>ROUNDUP(E84*J6,0)</f>
        <v>0</v>
      </c>
      <c r="G84" s="76"/>
      <c r="H84" s="67"/>
      <c r="I84" s="70"/>
      <c r="J84" s="71"/>
      <c r="K84" s="24"/>
    </row>
    <row r="85" spans="1:11" ht="37.5" customHeight="1" x14ac:dyDescent="0.5">
      <c r="A85" s="25">
        <v>70</v>
      </c>
      <c r="B85" s="73"/>
      <c r="C85" s="74"/>
      <c r="D85" s="74"/>
      <c r="E85" s="75"/>
      <c r="F85" s="59">
        <f>ROUNDUP(E85*J6,0)</f>
        <v>0</v>
      </c>
      <c r="G85" s="76"/>
      <c r="H85" s="67"/>
      <c r="I85" s="70"/>
      <c r="J85" s="71"/>
      <c r="K85" s="24"/>
    </row>
    <row r="86" spans="1:11" ht="37.5" customHeight="1" x14ac:dyDescent="0.5">
      <c r="A86" s="25">
        <v>71</v>
      </c>
      <c r="B86" s="70"/>
      <c r="C86" s="71"/>
      <c r="D86" s="71"/>
      <c r="E86" s="72"/>
      <c r="F86" s="59">
        <f>ROUNDUP(E86*J6,0)</f>
        <v>0</v>
      </c>
      <c r="G86" s="76"/>
      <c r="H86" s="67"/>
      <c r="I86" s="70"/>
      <c r="J86" s="71"/>
      <c r="K86" s="24"/>
    </row>
    <row r="87" spans="1:11" ht="37.5" customHeight="1" x14ac:dyDescent="0.5">
      <c r="A87" s="25">
        <v>72</v>
      </c>
      <c r="B87" s="70"/>
      <c r="C87" s="71"/>
      <c r="D87" s="71"/>
      <c r="E87" s="72"/>
      <c r="F87" s="59">
        <f>ROUNDUP(E87*J6,0)</f>
        <v>0</v>
      </c>
      <c r="G87" s="76"/>
      <c r="H87" s="67"/>
      <c r="I87" s="70"/>
      <c r="J87" s="71"/>
      <c r="K87" s="24"/>
    </row>
    <row r="88" spans="1:11" ht="37.5" customHeight="1" x14ac:dyDescent="0.5">
      <c r="A88" s="25">
        <v>73</v>
      </c>
      <c r="B88" s="70"/>
      <c r="C88" s="71"/>
      <c r="D88" s="71"/>
      <c r="E88" s="72"/>
      <c r="F88" s="59">
        <f>ROUNDUP(E88*J6,0)</f>
        <v>0</v>
      </c>
      <c r="G88" s="76"/>
      <c r="H88" s="67"/>
      <c r="I88" s="70"/>
      <c r="J88" s="71"/>
      <c r="K88" s="24"/>
    </row>
    <row r="89" spans="1:11" ht="37.5" customHeight="1" x14ac:dyDescent="0.5">
      <c r="A89" s="25">
        <v>74</v>
      </c>
      <c r="B89" s="70"/>
      <c r="C89" s="71"/>
      <c r="D89" s="71"/>
      <c r="E89" s="72"/>
      <c r="F89" s="59">
        <f>ROUNDUP(E89*J6,0)</f>
        <v>0</v>
      </c>
      <c r="G89" s="76"/>
      <c r="H89" s="67"/>
      <c r="I89" s="70"/>
      <c r="J89" s="71"/>
      <c r="K89" s="24"/>
    </row>
    <row r="90" spans="1:11" ht="37.5" customHeight="1" x14ac:dyDescent="0.5">
      <c r="A90" s="25">
        <v>75</v>
      </c>
      <c r="B90" s="70"/>
      <c r="C90" s="71"/>
      <c r="D90" s="71"/>
      <c r="E90" s="72"/>
      <c r="F90" s="59">
        <f>ROUNDUP(E90*J6,0)</f>
        <v>0</v>
      </c>
      <c r="G90" s="76"/>
      <c r="H90" s="67"/>
      <c r="I90" s="70"/>
      <c r="J90" s="71"/>
      <c r="K90" s="24"/>
    </row>
    <row r="91" spans="1:11" ht="37.5" customHeight="1" x14ac:dyDescent="0.5">
      <c r="A91" s="25">
        <v>76</v>
      </c>
      <c r="B91" s="70"/>
      <c r="C91" s="71"/>
      <c r="D91" s="71"/>
      <c r="E91" s="72"/>
      <c r="F91" s="59">
        <f>ROUNDUP(E91*J6,0)</f>
        <v>0</v>
      </c>
      <c r="G91" s="76"/>
      <c r="H91" s="67"/>
      <c r="I91" s="70"/>
      <c r="J91" s="71"/>
      <c r="K91" s="24"/>
    </row>
    <row r="92" spans="1:11" ht="37.5" customHeight="1" x14ac:dyDescent="0.5">
      <c r="A92" s="25">
        <v>77</v>
      </c>
      <c r="B92" s="70"/>
      <c r="C92" s="71"/>
      <c r="D92" s="71"/>
      <c r="E92" s="72"/>
      <c r="F92" s="59">
        <f>ROUNDUP(E92*J6,0)</f>
        <v>0</v>
      </c>
      <c r="G92" s="76"/>
      <c r="H92" s="67"/>
      <c r="I92" s="70"/>
      <c r="J92" s="71"/>
      <c r="K92" s="24"/>
    </row>
    <row r="93" spans="1:11" ht="37.5" customHeight="1" x14ac:dyDescent="0.5">
      <c r="A93" s="25">
        <v>78</v>
      </c>
      <c r="B93" s="70"/>
      <c r="C93" s="71"/>
      <c r="D93" s="71"/>
      <c r="E93" s="72"/>
      <c r="F93" s="59">
        <f>ROUNDUP(E93*J6,0)</f>
        <v>0</v>
      </c>
      <c r="G93" s="76"/>
      <c r="H93" s="67"/>
      <c r="I93" s="70"/>
      <c r="J93" s="71"/>
      <c r="K93" s="24"/>
    </row>
    <row r="94" spans="1:11" ht="37.5" customHeight="1" x14ac:dyDescent="0.5">
      <c r="A94" s="25">
        <v>79</v>
      </c>
      <c r="B94" s="70"/>
      <c r="C94" s="71"/>
      <c r="D94" s="71"/>
      <c r="E94" s="72"/>
      <c r="F94" s="59">
        <f>ROUNDUP(E94*J6,0)</f>
        <v>0</v>
      </c>
      <c r="G94" s="76"/>
      <c r="H94" s="67"/>
      <c r="I94" s="70"/>
      <c r="J94" s="71"/>
      <c r="K94" s="24"/>
    </row>
    <row r="95" spans="1:11" ht="37.5" customHeight="1" x14ac:dyDescent="0.5">
      <c r="A95" s="25">
        <v>80</v>
      </c>
      <c r="B95" s="73"/>
      <c r="C95" s="74"/>
      <c r="D95" s="74"/>
      <c r="E95" s="75"/>
      <c r="F95" s="59">
        <f>ROUNDUP(E95*J6,0)</f>
        <v>0</v>
      </c>
      <c r="G95" s="76"/>
      <c r="H95" s="67"/>
      <c r="I95" s="70"/>
      <c r="J95" s="71"/>
      <c r="K95" s="24"/>
    </row>
    <row r="96" spans="1:11" ht="37.5" customHeight="1" x14ac:dyDescent="0.5">
      <c r="A96" s="25">
        <v>81</v>
      </c>
      <c r="B96" s="70"/>
      <c r="C96" s="71"/>
      <c r="D96" s="71"/>
      <c r="E96" s="72"/>
      <c r="F96" s="59">
        <f>ROUNDUP(E96*J6,0)</f>
        <v>0</v>
      </c>
      <c r="G96" s="76"/>
      <c r="H96" s="67"/>
      <c r="I96" s="70"/>
      <c r="J96" s="71"/>
      <c r="K96" s="24"/>
    </row>
    <row r="97" spans="1:11" ht="37.5" customHeight="1" x14ac:dyDescent="0.5">
      <c r="A97" s="25">
        <v>82</v>
      </c>
      <c r="B97" s="70"/>
      <c r="C97" s="71"/>
      <c r="D97" s="71"/>
      <c r="E97" s="72"/>
      <c r="F97" s="59">
        <f>ROUNDUP(E97*J6,0)</f>
        <v>0</v>
      </c>
      <c r="G97" s="76"/>
      <c r="H97" s="67"/>
      <c r="I97" s="70"/>
      <c r="J97" s="71"/>
      <c r="K97" s="24"/>
    </row>
    <row r="98" spans="1:11" ht="37.5" customHeight="1" x14ac:dyDescent="0.5">
      <c r="A98" s="25">
        <v>83</v>
      </c>
      <c r="B98" s="70"/>
      <c r="C98" s="71"/>
      <c r="D98" s="71"/>
      <c r="E98" s="72"/>
      <c r="F98" s="59">
        <f>ROUNDUP(E98*J6,0)</f>
        <v>0</v>
      </c>
      <c r="G98" s="76"/>
      <c r="H98" s="67"/>
      <c r="I98" s="70"/>
      <c r="J98" s="71"/>
      <c r="K98" s="24"/>
    </row>
    <row r="99" spans="1:11" ht="37.5" customHeight="1" x14ac:dyDescent="0.5">
      <c r="A99" s="25">
        <v>84</v>
      </c>
      <c r="B99" s="70"/>
      <c r="C99" s="71"/>
      <c r="D99" s="71"/>
      <c r="E99" s="72"/>
      <c r="F99" s="59">
        <f>ROUNDUP(E99*J6,0)</f>
        <v>0</v>
      </c>
      <c r="G99" s="76"/>
      <c r="H99" s="67"/>
      <c r="I99" s="70"/>
      <c r="J99" s="71"/>
      <c r="K99" s="24"/>
    </row>
    <row r="100" spans="1:11" ht="37.5" customHeight="1" x14ac:dyDescent="0.5">
      <c r="A100" s="25">
        <v>85</v>
      </c>
      <c r="B100" s="70"/>
      <c r="C100" s="71"/>
      <c r="D100" s="71"/>
      <c r="E100" s="72"/>
      <c r="F100" s="59">
        <f>ROUNDUP(E100*J6,0)</f>
        <v>0</v>
      </c>
      <c r="G100" s="76"/>
      <c r="H100" s="67"/>
      <c r="I100" s="70"/>
      <c r="J100" s="71"/>
      <c r="K100" s="24"/>
    </row>
    <row r="101" spans="1:11" ht="37.5" customHeight="1" x14ac:dyDescent="0.5">
      <c r="A101" s="25">
        <v>86</v>
      </c>
      <c r="B101" s="70"/>
      <c r="C101" s="71"/>
      <c r="D101" s="71"/>
      <c r="E101" s="72"/>
      <c r="F101" s="59">
        <f>ROUNDUP(E101*J6,0)</f>
        <v>0</v>
      </c>
      <c r="G101" s="76"/>
      <c r="H101" s="67"/>
      <c r="I101" s="70"/>
      <c r="J101" s="71"/>
      <c r="K101" s="24"/>
    </row>
    <row r="102" spans="1:11" ht="37.5" customHeight="1" x14ac:dyDescent="0.5">
      <c r="A102" s="25">
        <v>87</v>
      </c>
      <c r="B102" s="70"/>
      <c r="C102" s="71"/>
      <c r="D102" s="71"/>
      <c r="E102" s="72"/>
      <c r="F102" s="59">
        <f>ROUNDUP(E102*J6,0)</f>
        <v>0</v>
      </c>
      <c r="G102" s="76"/>
      <c r="H102" s="67"/>
      <c r="I102" s="70"/>
      <c r="J102" s="71"/>
      <c r="K102" s="24"/>
    </row>
    <row r="103" spans="1:11" ht="37.5" customHeight="1" x14ac:dyDescent="0.5">
      <c r="A103" s="25">
        <v>88</v>
      </c>
      <c r="B103" s="70"/>
      <c r="C103" s="71"/>
      <c r="D103" s="71"/>
      <c r="E103" s="72"/>
      <c r="F103" s="59">
        <f>ROUNDUP(E103*J6,0)</f>
        <v>0</v>
      </c>
      <c r="G103" s="76"/>
      <c r="H103" s="67"/>
      <c r="I103" s="70"/>
      <c r="J103" s="71"/>
      <c r="K103" s="24"/>
    </row>
    <row r="104" spans="1:11" ht="37.5" customHeight="1" x14ac:dyDescent="0.5">
      <c r="A104" s="25">
        <v>89</v>
      </c>
      <c r="B104" s="70"/>
      <c r="C104" s="71"/>
      <c r="D104" s="71"/>
      <c r="E104" s="72"/>
      <c r="F104" s="59">
        <f>ROUNDUP(E104*J6,0)</f>
        <v>0</v>
      </c>
      <c r="G104" s="76"/>
      <c r="H104" s="67"/>
      <c r="I104" s="70"/>
      <c r="J104" s="71"/>
      <c r="K104" s="24"/>
    </row>
    <row r="105" spans="1:11" ht="37.5" customHeight="1" x14ac:dyDescent="0.5">
      <c r="A105" s="25">
        <v>90</v>
      </c>
      <c r="B105" s="70"/>
      <c r="C105" s="71"/>
      <c r="D105" s="71"/>
      <c r="E105" s="72"/>
      <c r="F105" s="59">
        <f>ROUNDUP(E105*J6,0)</f>
        <v>0</v>
      </c>
      <c r="G105" s="76"/>
      <c r="H105" s="67"/>
      <c r="I105" s="70"/>
      <c r="J105" s="71"/>
      <c r="K105" s="24"/>
    </row>
    <row r="106" spans="1:11" ht="37.5" customHeight="1" x14ac:dyDescent="0.5">
      <c r="A106" s="25">
        <v>91</v>
      </c>
      <c r="B106" s="70"/>
      <c r="C106" s="71"/>
      <c r="D106" s="71"/>
      <c r="E106" s="72"/>
      <c r="F106" s="59">
        <f>ROUNDUP(E106*J6,0)</f>
        <v>0</v>
      </c>
      <c r="G106" s="76"/>
      <c r="H106" s="67"/>
      <c r="I106" s="70"/>
      <c r="J106" s="71"/>
      <c r="K106" s="24"/>
    </row>
    <row r="107" spans="1:11" ht="37.5" customHeight="1" x14ac:dyDescent="0.5">
      <c r="A107" s="25">
        <v>92</v>
      </c>
      <c r="B107" s="70"/>
      <c r="C107" s="71"/>
      <c r="D107" s="71"/>
      <c r="E107" s="72"/>
      <c r="F107" s="59">
        <f>ROUNDUP(E107*J6,0)</f>
        <v>0</v>
      </c>
      <c r="G107" s="76"/>
      <c r="H107" s="67"/>
      <c r="I107" s="70"/>
      <c r="J107" s="71"/>
      <c r="K107" s="24"/>
    </row>
    <row r="108" spans="1:11" ht="37.5" customHeight="1" x14ac:dyDescent="0.5">
      <c r="A108" s="25">
        <v>93</v>
      </c>
      <c r="B108" s="70"/>
      <c r="C108" s="71"/>
      <c r="D108" s="71"/>
      <c r="E108" s="72"/>
      <c r="F108" s="59">
        <f>ROUNDUP(E108*J6,0)</f>
        <v>0</v>
      </c>
      <c r="G108" s="76"/>
      <c r="H108" s="67"/>
      <c r="I108" s="70"/>
      <c r="J108" s="71"/>
      <c r="K108" s="24"/>
    </row>
    <row r="109" spans="1:11" ht="37.5" customHeight="1" x14ac:dyDescent="0.5">
      <c r="A109" s="25">
        <v>94</v>
      </c>
      <c r="B109" s="70"/>
      <c r="C109" s="71"/>
      <c r="D109" s="71"/>
      <c r="E109" s="72"/>
      <c r="F109" s="59">
        <f>ROUNDUP(E109*J6,0)</f>
        <v>0</v>
      </c>
      <c r="G109" s="76"/>
      <c r="H109" s="67"/>
      <c r="I109" s="70"/>
      <c r="J109" s="71"/>
      <c r="K109" s="24"/>
    </row>
    <row r="110" spans="1:11" ht="37.5" customHeight="1" x14ac:dyDescent="0.5">
      <c r="A110" s="25">
        <v>95</v>
      </c>
      <c r="B110" s="70"/>
      <c r="C110" s="71"/>
      <c r="D110" s="71"/>
      <c r="E110" s="72"/>
      <c r="F110" s="59">
        <f>ROUNDUP(E110*J6,0)</f>
        <v>0</v>
      </c>
      <c r="G110" s="76"/>
      <c r="H110" s="67"/>
      <c r="I110" s="70"/>
      <c r="J110" s="71"/>
      <c r="K110" s="24"/>
    </row>
    <row r="111" spans="1:11" ht="37.5" customHeight="1" x14ac:dyDescent="0.5">
      <c r="A111" s="25">
        <v>96</v>
      </c>
      <c r="B111" s="70"/>
      <c r="C111" s="71"/>
      <c r="D111" s="71"/>
      <c r="E111" s="72"/>
      <c r="F111" s="59">
        <f>ROUNDUP(E111*J6,0)</f>
        <v>0</v>
      </c>
      <c r="G111" s="76"/>
      <c r="H111" s="67"/>
      <c r="I111" s="70"/>
      <c r="J111" s="71"/>
      <c r="K111" s="24"/>
    </row>
    <row r="112" spans="1:11" ht="37.5" customHeight="1" x14ac:dyDescent="0.5">
      <c r="A112" s="25">
        <v>97</v>
      </c>
      <c r="B112" s="70"/>
      <c r="C112" s="71"/>
      <c r="D112" s="71"/>
      <c r="E112" s="72"/>
      <c r="F112" s="59">
        <f>ROUNDUP(E112*J6,0)</f>
        <v>0</v>
      </c>
      <c r="G112" s="76"/>
      <c r="H112" s="67"/>
      <c r="I112" s="70"/>
      <c r="J112" s="71"/>
      <c r="K112" s="24"/>
    </row>
    <row r="113" spans="1:11" ht="37.5" customHeight="1" x14ac:dyDescent="0.5">
      <c r="A113" s="25">
        <v>98</v>
      </c>
      <c r="B113" s="70"/>
      <c r="C113" s="71"/>
      <c r="D113" s="71"/>
      <c r="E113" s="72"/>
      <c r="F113" s="59">
        <f>ROUNDUP(E113*J6,0)</f>
        <v>0</v>
      </c>
      <c r="G113" s="76"/>
      <c r="H113" s="67"/>
      <c r="I113" s="70"/>
      <c r="J113" s="71"/>
      <c r="K113" s="24"/>
    </row>
    <row r="114" spans="1:11" ht="37.5" customHeight="1" x14ac:dyDescent="0.5">
      <c r="A114" s="25">
        <v>99</v>
      </c>
      <c r="B114" s="70"/>
      <c r="C114" s="71"/>
      <c r="D114" s="71"/>
      <c r="E114" s="72"/>
      <c r="F114" s="59">
        <f>ROUNDUP(E114*J6,0)</f>
        <v>0</v>
      </c>
      <c r="G114" s="76"/>
      <c r="H114" s="67"/>
      <c r="I114" s="70"/>
      <c r="J114" s="71"/>
      <c r="K114" s="24"/>
    </row>
    <row r="115" spans="1:11" ht="37.5" customHeight="1" x14ac:dyDescent="0.5">
      <c r="A115" s="80">
        <v>100</v>
      </c>
      <c r="B115" s="70"/>
      <c r="C115" s="71"/>
      <c r="D115" s="71"/>
      <c r="E115" s="72"/>
      <c r="F115" s="59">
        <f>ROUNDUP(E115*J6,0)</f>
        <v>0</v>
      </c>
      <c r="G115" s="76"/>
      <c r="H115" s="67"/>
      <c r="I115" s="70"/>
      <c r="J115" s="71"/>
      <c r="K115" s="24"/>
    </row>
    <row r="116" spans="1:11" ht="37.5" customHeight="1" x14ac:dyDescent="0.5">
      <c r="A116" s="80">
        <v>101</v>
      </c>
      <c r="B116" s="70"/>
      <c r="C116" s="71"/>
      <c r="D116" s="71"/>
      <c r="E116" s="72"/>
      <c r="F116" s="59">
        <f>ROUNDUP(E116*J6,0)</f>
        <v>0</v>
      </c>
      <c r="G116" s="76"/>
      <c r="H116" s="67"/>
      <c r="I116" s="70"/>
      <c r="J116" s="71"/>
      <c r="K116" s="24"/>
    </row>
    <row r="117" spans="1:11" ht="37.5" customHeight="1" x14ac:dyDescent="0.5">
      <c r="A117" s="80">
        <v>102</v>
      </c>
      <c r="B117" s="70"/>
      <c r="C117" s="71"/>
      <c r="D117" s="71"/>
      <c r="E117" s="72"/>
      <c r="F117" s="59">
        <f>ROUNDUP(E117*J6,0)</f>
        <v>0</v>
      </c>
      <c r="G117" s="76"/>
      <c r="H117" s="67"/>
      <c r="I117" s="70"/>
      <c r="J117" s="71"/>
      <c r="K117" s="24"/>
    </row>
    <row r="118" spans="1:11" ht="37.5" customHeight="1" x14ac:dyDescent="0.5">
      <c r="A118" s="80">
        <v>103</v>
      </c>
      <c r="B118" s="70"/>
      <c r="C118" s="71"/>
      <c r="D118" s="71"/>
      <c r="E118" s="72"/>
      <c r="F118" s="59">
        <f>ROUNDUP(E118*J6,0)</f>
        <v>0</v>
      </c>
      <c r="G118" s="76"/>
      <c r="H118" s="67"/>
      <c r="I118" s="70"/>
      <c r="J118" s="71"/>
      <c r="K118" s="24"/>
    </row>
    <row r="119" spans="1:11" ht="37.5" customHeight="1" x14ac:dyDescent="0.5">
      <c r="A119" s="80">
        <v>104</v>
      </c>
      <c r="B119" s="70"/>
      <c r="C119" s="71"/>
      <c r="D119" s="71"/>
      <c r="E119" s="72"/>
      <c r="F119" s="59">
        <f>ROUNDUP(E119*J6,0)</f>
        <v>0</v>
      </c>
      <c r="G119" s="76"/>
      <c r="H119" s="67"/>
      <c r="I119" s="70"/>
      <c r="J119" s="71"/>
      <c r="K119" s="24"/>
    </row>
    <row r="120" spans="1:11" ht="37.5" customHeight="1" x14ac:dyDescent="0.5">
      <c r="A120" s="80">
        <v>105</v>
      </c>
      <c r="B120" s="70"/>
      <c r="C120" s="71"/>
      <c r="D120" s="71"/>
      <c r="E120" s="72"/>
      <c r="F120" s="59">
        <f>ROUNDUP(E120*J6,0)</f>
        <v>0</v>
      </c>
      <c r="G120" s="76"/>
      <c r="H120" s="67"/>
      <c r="I120" s="70"/>
      <c r="J120" s="71"/>
      <c r="K120" s="24"/>
    </row>
    <row r="121" spans="1:11" ht="37.5" customHeight="1" x14ac:dyDescent="0.5">
      <c r="A121" s="80">
        <v>106</v>
      </c>
      <c r="B121" s="70"/>
      <c r="C121" s="71"/>
      <c r="D121" s="71"/>
      <c r="E121" s="72"/>
      <c r="F121" s="59">
        <f>ROUNDUP(E121*J6,0)</f>
        <v>0</v>
      </c>
      <c r="G121" s="76"/>
      <c r="H121" s="67"/>
      <c r="I121" s="70"/>
      <c r="J121" s="71"/>
      <c r="K121" s="24"/>
    </row>
    <row r="122" spans="1:11" ht="37.5" customHeight="1" x14ac:dyDescent="0.5">
      <c r="A122" s="80">
        <v>107</v>
      </c>
      <c r="B122" s="70"/>
      <c r="C122" s="71"/>
      <c r="D122" s="71"/>
      <c r="E122" s="72"/>
      <c r="F122" s="59">
        <f>ROUNDUP(E122*J6,0)</f>
        <v>0</v>
      </c>
      <c r="G122" s="76"/>
      <c r="H122" s="67"/>
      <c r="I122" s="70"/>
      <c r="J122" s="71"/>
      <c r="K122" s="24"/>
    </row>
    <row r="123" spans="1:11" ht="37.5" customHeight="1" x14ac:dyDescent="0.5">
      <c r="A123" s="80">
        <v>108</v>
      </c>
      <c r="B123" s="70"/>
      <c r="C123" s="71"/>
      <c r="D123" s="71"/>
      <c r="E123" s="72"/>
      <c r="F123" s="59">
        <f>ROUNDUP(E123*J6,0)</f>
        <v>0</v>
      </c>
      <c r="G123" s="76"/>
      <c r="H123" s="67"/>
      <c r="I123" s="70"/>
      <c r="J123" s="71"/>
      <c r="K123" s="24"/>
    </row>
    <row r="124" spans="1:11" ht="37.5" customHeight="1" x14ac:dyDescent="0.5">
      <c r="A124" s="80">
        <v>109</v>
      </c>
      <c r="B124" s="70"/>
      <c r="C124" s="71"/>
      <c r="D124" s="71"/>
      <c r="E124" s="72"/>
      <c r="F124" s="59">
        <f>ROUNDUP(E124*J6,0)</f>
        <v>0</v>
      </c>
      <c r="G124" s="76"/>
      <c r="H124" s="67"/>
      <c r="I124" s="70"/>
      <c r="J124" s="71"/>
      <c r="K124" s="24"/>
    </row>
    <row r="125" spans="1:11" ht="37.5" customHeight="1" x14ac:dyDescent="0.5">
      <c r="A125" s="80">
        <v>110</v>
      </c>
      <c r="B125" s="73"/>
      <c r="C125" s="74"/>
      <c r="D125" s="74"/>
      <c r="E125" s="75"/>
      <c r="F125" s="59">
        <f>ROUNDUP(E125*J6,0)</f>
        <v>0</v>
      </c>
      <c r="G125" s="76"/>
      <c r="H125" s="67"/>
      <c r="I125" s="70"/>
      <c r="J125" s="71"/>
      <c r="K125" s="24"/>
    </row>
    <row r="126" spans="1:11" ht="37.5" customHeight="1" x14ac:dyDescent="0.5">
      <c r="A126" s="80">
        <v>111</v>
      </c>
      <c r="B126" s="70"/>
      <c r="C126" s="71"/>
      <c r="D126" s="71"/>
      <c r="E126" s="72"/>
      <c r="F126" s="59">
        <f>ROUNDUP(E126*J6,0)</f>
        <v>0</v>
      </c>
      <c r="G126" s="76"/>
      <c r="H126" s="67"/>
      <c r="I126" s="70"/>
      <c r="J126" s="71"/>
      <c r="K126" s="24"/>
    </row>
    <row r="127" spans="1:11" ht="37.5" customHeight="1" x14ac:dyDescent="0.5">
      <c r="A127" s="80">
        <v>112</v>
      </c>
      <c r="B127" s="70"/>
      <c r="C127" s="71"/>
      <c r="D127" s="71"/>
      <c r="E127" s="72"/>
      <c r="F127" s="59">
        <f>ROUNDUP(E127*J6,0)</f>
        <v>0</v>
      </c>
      <c r="G127" s="76"/>
      <c r="H127" s="67"/>
      <c r="I127" s="70"/>
      <c r="J127" s="71"/>
      <c r="K127" s="24"/>
    </row>
    <row r="128" spans="1:11" ht="37.5" customHeight="1" x14ac:dyDescent="0.5">
      <c r="A128" s="80">
        <v>113</v>
      </c>
      <c r="B128" s="70"/>
      <c r="C128" s="71"/>
      <c r="D128" s="71"/>
      <c r="E128" s="72"/>
      <c r="F128" s="59">
        <f>ROUNDUP(E128*J6,0)</f>
        <v>0</v>
      </c>
      <c r="G128" s="76"/>
      <c r="H128" s="67"/>
      <c r="I128" s="70"/>
      <c r="J128" s="71"/>
      <c r="K128" s="24"/>
    </row>
    <row r="129" spans="1:11" ht="37.5" customHeight="1" x14ac:dyDescent="0.5">
      <c r="A129" s="80">
        <v>114</v>
      </c>
      <c r="B129" s="70"/>
      <c r="C129" s="71"/>
      <c r="D129" s="71"/>
      <c r="E129" s="72"/>
      <c r="F129" s="59">
        <f>ROUNDUP(E129*J6,0)</f>
        <v>0</v>
      </c>
      <c r="G129" s="76"/>
      <c r="H129" s="67"/>
      <c r="I129" s="70"/>
      <c r="J129" s="71"/>
      <c r="K129" s="24"/>
    </row>
    <row r="130" spans="1:11" ht="37.5" customHeight="1" x14ac:dyDescent="0.5">
      <c r="A130" s="80">
        <v>115</v>
      </c>
      <c r="B130" s="70"/>
      <c r="C130" s="71"/>
      <c r="D130" s="71"/>
      <c r="E130" s="72"/>
      <c r="F130" s="59">
        <f>ROUNDUP(E130*J6,0)</f>
        <v>0</v>
      </c>
      <c r="G130" s="76"/>
      <c r="H130" s="67"/>
      <c r="I130" s="70"/>
      <c r="J130" s="71"/>
      <c r="K130" s="24"/>
    </row>
    <row r="131" spans="1:11" ht="37.5" customHeight="1" x14ac:dyDescent="0.5">
      <c r="A131" s="80">
        <v>116</v>
      </c>
      <c r="B131" s="70"/>
      <c r="C131" s="71"/>
      <c r="D131" s="71"/>
      <c r="E131" s="72"/>
      <c r="F131" s="59">
        <f>ROUNDUP(E131*J6,0)</f>
        <v>0</v>
      </c>
      <c r="G131" s="76"/>
      <c r="H131" s="67"/>
      <c r="I131" s="70"/>
      <c r="J131" s="71"/>
      <c r="K131" s="24"/>
    </row>
    <row r="132" spans="1:11" ht="37.5" customHeight="1" x14ac:dyDescent="0.5">
      <c r="A132" s="80">
        <v>117</v>
      </c>
      <c r="B132" s="70"/>
      <c r="C132" s="71"/>
      <c r="D132" s="71"/>
      <c r="E132" s="72"/>
      <c r="F132" s="59">
        <f>ROUNDUP(E132*J6,0)</f>
        <v>0</v>
      </c>
      <c r="G132" s="76"/>
      <c r="H132" s="67"/>
      <c r="I132" s="70"/>
      <c r="J132" s="71"/>
      <c r="K132" s="24"/>
    </row>
    <row r="133" spans="1:11" ht="37.5" customHeight="1" x14ac:dyDescent="0.5">
      <c r="A133" s="80">
        <v>118</v>
      </c>
      <c r="B133" s="70"/>
      <c r="C133" s="71"/>
      <c r="D133" s="71"/>
      <c r="E133" s="72"/>
      <c r="F133" s="59">
        <f>ROUNDUP(E133*J6,0)</f>
        <v>0</v>
      </c>
      <c r="G133" s="76"/>
      <c r="H133" s="67"/>
      <c r="I133" s="70"/>
      <c r="J133" s="71"/>
      <c r="K133" s="24"/>
    </row>
    <row r="134" spans="1:11" ht="37.5" customHeight="1" x14ac:dyDescent="0.5">
      <c r="A134" s="80">
        <v>119</v>
      </c>
      <c r="B134" s="70"/>
      <c r="C134" s="71"/>
      <c r="D134" s="71"/>
      <c r="E134" s="72"/>
      <c r="F134" s="59">
        <f>ROUNDUP(E134*J6,0)</f>
        <v>0</v>
      </c>
      <c r="G134" s="76"/>
      <c r="H134" s="67"/>
      <c r="I134" s="70"/>
      <c r="J134" s="71"/>
      <c r="K134" s="24"/>
    </row>
    <row r="135" spans="1:11" ht="37.5" customHeight="1" x14ac:dyDescent="0.5">
      <c r="A135" s="80">
        <v>120</v>
      </c>
      <c r="B135" s="73"/>
      <c r="C135" s="74"/>
      <c r="D135" s="74"/>
      <c r="E135" s="75"/>
      <c r="F135" s="59">
        <f>ROUNDUP(E135*J6,0)</f>
        <v>0</v>
      </c>
      <c r="G135" s="76"/>
      <c r="H135" s="67"/>
      <c r="I135" s="70"/>
      <c r="J135" s="71"/>
      <c r="K135" s="24"/>
    </row>
    <row r="136" spans="1:11" ht="37.5" customHeight="1" x14ac:dyDescent="0.5">
      <c r="A136" s="80">
        <v>121</v>
      </c>
      <c r="B136" s="70"/>
      <c r="C136" s="71"/>
      <c r="D136" s="71"/>
      <c r="E136" s="72"/>
      <c r="F136" s="59">
        <f>ROUNDUP(E136*J6,0)</f>
        <v>0</v>
      </c>
      <c r="G136" s="76"/>
      <c r="H136" s="67"/>
      <c r="I136" s="70"/>
      <c r="J136" s="71"/>
      <c r="K136" s="24"/>
    </row>
    <row r="137" spans="1:11" ht="37.5" customHeight="1" x14ac:dyDescent="0.5">
      <c r="A137" s="80">
        <v>122</v>
      </c>
      <c r="B137" s="70"/>
      <c r="C137" s="71"/>
      <c r="D137" s="71"/>
      <c r="E137" s="72"/>
      <c r="F137" s="59">
        <f>ROUNDUP(E137*J6,0)</f>
        <v>0</v>
      </c>
      <c r="G137" s="76"/>
      <c r="H137" s="67"/>
      <c r="I137" s="70"/>
      <c r="J137" s="71"/>
      <c r="K137" s="24"/>
    </row>
    <row r="138" spans="1:11" ht="37.5" customHeight="1" x14ac:dyDescent="0.5">
      <c r="A138" s="80">
        <v>123</v>
      </c>
      <c r="B138" s="70"/>
      <c r="C138" s="71"/>
      <c r="D138" s="71"/>
      <c r="E138" s="72"/>
      <c r="F138" s="59">
        <f>ROUNDUP(E138*J6,0)</f>
        <v>0</v>
      </c>
      <c r="G138" s="76"/>
      <c r="H138" s="67"/>
      <c r="I138" s="70"/>
      <c r="J138" s="71"/>
      <c r="K138" s="24"/>
    </row>
    <row r="139" spans="1:11" ht="37.5" customHeight="1" x14ac:dyDescent="0.5">
      <c r="A139" s="80">
        <v>124</v>
      </c>
      <c r="B139" s="70"/>
      <c r="C139" s="71"/>
      <c r="D139" s="71"/>
      <c r="E139" s="72"/>
      <c r="F139" s="59">
        <f>ROUNDUP(E139*J6,0)</f>
        <v>0</v>
      </c>
      <c r="G139" s="76"/>
      <c r="H139" s="67"/>
      <c r="I139" s="70"/>
      <c r="J139" s="71"/>
      <c r="K139" s="24"/>
    </row>
    <row r="140" spans="1:11" ht="37.5" customHeight="1" x14ac:dyDescent="0.5">
      <c r="A140" s="80">
        <v>125</v>
      </c>
      <c r="B140" s="70"/>
      <c r="C140" s="71"/>
      <c r="D140" s="71"/>
      <c r="E140" s="72"/>
      <c r="F140" s="59">
        <f>ROUNDUP(E140*J6,0)</f>
        <v>0</v>
      </c>
      <c r="G140" s="76"/>
      <c r="H140" s="67"/>
      <c r="I140" s="70"/>
      <c r="J140" s="71"/>
      <c r="K140" s="24"/>
    </row>
    <row r="141" spans="1:11" ht="37.5" customHeight="1" x14ac:dyDescent="0.5">
      <c r="A141" s="80">
        <v>126</v>
      </c>
      <c r="B141" s="70"/>
      <c r="C141" s="71"/>
      <c r="D141" s="71"/>
      <c r="E141" s="72"/>
      <c r="F141" s="59">
        <f>ROUNDUP(E141*J6,0)</f>
        <v>0</v>
      </c>
      <c r="G141" s="76"/>
      <c r="H141" s="67"/>
      <c r="I141" s="70"/>
      <c r="J141" s="71"/>
      <c r="K141" s="24"/>
    </row>
    <row r="142" spans="1:11" ht="37.5" customHeight="1" x14ac:dyDescent="0.5">
      <c r="A142" s="80">
        <v>127</v>
      </c>
      <c r="B142" s="70"/>
      <c r="C142" s="71"/>
      <c r="D142" s="71"/>
      <c r="E142" s="72"/>
      <c r="F142" s="59">
        <f>ROUNDUP(E142*J6,0)</f>
        <v>0</v>
      </c>
      <c r="G142" s="76"/>
      <c r="H142" s="67"/>
      <c r="I142" s="70"/>
      <c r="J142" s="71"/>
      <c r="K142" s="24"/>
    </row>
    <row r="143" spans="1:11" ht="37.5" customHeight="1" x14ac:dyDescent="0.5">
      <c r="A143" s="80">
        <v>128</v>
      </c>
      <c r="B143" s="70"/>
      <c r="C143" s="71"/>
      <c r="D143" s="71"/>
      <c r="E143" s="72"/>
      <c r="F143" s="59">
        <f>ROUNDUP(E143*J6,0)</f>
        <v>0</v>
      </c>
      <c r="G143" s="76"/>
      <c r="H143" s="67"/>
      <c r="I143" s="70"/>
      <c r="J143" s="71"/>
      <c r="K143" s="24"/>
    </row>
    <row r="144" spans="1:11" ht="37.5" customHeight="1" x14ac:dyDescent="0.5">
      <c r="A144" s="80">
        <v>129</v>
      </c>
      <c r="B144" s="70"/>
      <c r="C144" s="71"/>
      <c r="D144" s="71"/>
      <c r="E144" s="72"/>
      <c r="F144" s="59">
        <f>ROUNDUP(E144*J6,0)</f>
        <v>0</v>
      </c>
      <c r="G144" s="76"/>
      <c r="H144" s="67"/>
      <c r="I144" s="70"/>
      <c r="J144" s="71"/>
      <c r="K144" s="24"/>
    </row>
    <row r="145" spans="1:11" ht="37.5" customHeight="1" thickBot="1" x14ac:dyDescent="0.55000000000000004">
      <c r="A145" s="80">
        <v>130</v>
      </c>
      <c r="B145" s="73"/>
      <c r="C145" s="74"/>
      <c r="D145" s="74"/>
      <c r="E145" s="75"/>
      <c r="F145" s="59">
        <f>ROUNDUP(E145*J6,0)</f>
        <v>0</v>
      </c>
      <c r="G145" s="76"/>
      <c r="H145" s="67"/>
      <c r="I145" s="70"/>
      <c r="J145" s="71"/>
      <c r="K145" s="24"/>
    </row>
    <row r="146" spans="1:11" ht="48.75" customHeight="1" thickBot="1" x14ac:dyDescent="0.55000000000000004">
      <c r="A146" s="24"/>
      <c r="B146" s="100" t="s">
        <v>19</v>
      </c>
      <c r="C146" s="101"/>
      <c r="D146" s="38" t="s">
        <v>18</v>
      </c>
      <c r="E146" s="53"/>
      <c r="F146" s="60">
        <f>SUM(F16:F145)</f>
        <v>0</v>
      </c>
      <c r="G146" s="52"/>
      <c r="H146" s="51"/>
      <c r="I146" s="51"/>
      <c r="J146" s="51"/>
      <c r="K146" s="24"/>
    </row>
    <row r="147" spans="1:11" ht="25.5" customHeight="1" x14ac:dyDescent="0.5">
      <c r="A147" s="24"/>
      <c r="B147" s="102"/>
      <c r="C147" s="102"/>
      <c r="D147" s="26"/>
      <c r="E147" s="30"/>
      <c r="F147" s="31" t="s">
        <v>41</v>
      </c>
      <c r="G147" s="22"/>
      <c r="H147" s="22"/>
      <c r="I147" s="22"/>
      <c r="J147" s="22"/>
      <c r="K147" s="24"/>
    </row>
    <row r="148" spans="1:11" ht="26.25" customHeight="1" x14ac:dyDescent="0.5">
      <c r="A148" s="27" t="s">
        <v>15</v>
      </c>
      <c r="B148" s="26"/>
      <c r="C148" s="22"/>
      <c r="D148" s="22"/>
      <c r="E148" s="23"/>
      <c r="F148" s="22"/>
      <c r="G148" s="33"/>
      <c r="H148" s="33"/>
      <c r="I148" s="22"/>
      <c r="J148" s="22"/>
      <c r="K148" s="24"/>
    </row>
    <row r="149" spans="1:11" ht="12.75" customHeight="1" thickBot="1" x14ac:dyDescent="0.55000000000000004">
      <c r="A149" s="24"/>
      <c r="B149" s="26"/>
      <c r="C149" s="22"/>
      <c r="D149" s="22"/>
      <c r="E149" s="23"/>
      <c r="F149" s="22"/>
      <c r="G149" s="33"/>
      <c r="H149" s="33"/>
      <c r="I149" s="22"/>
      <c r="J149" s="22"/>
      <c r="K149" s="24"/>
    </row>
    <row r="150" spans="1:11" ht="48.75" customHeight="1" thickBot="1" x14ac:dyDescent="0.55000000000000004">
      <c r="A150" s="24"/>
      <c r="B150" s="103" t="s">
        <v>20</v>
      </c>
      <c r="C150" s="104"/>
      <c r="D150" s="28" t="s">
        <v>21</v>
      </c>
      <c r="E150" s="77"/>
      <c r="F150" s="81"/>
      <c r="G150" s="33"/>
      <c r="H150" s="111" t="s">
        <v>45</v>
      </c>
      <c r="I150" s="112"/>
      <c r="J150" s="78"/>
      <c r="K150" s="24"/>
    </row>
    <row r="151" spans="1:11" ht="29.1" customHeight="1" thickBot="1" x14ac:dyDescent="0.55000000000000004">
      <c r="A151" s="24"/>
      <c r="B151" s="22"/>
      <c r="C151" s="26"/>
      <c r="D151" s="29"/>
      <c r="E151" s="30" t="s">
        <v>38</v>
      </c>
      <c r="F151" s="31" t="s">
        <v>39</v>
      </c>
      <c r="G151" s="22"/>
      <c r="H151" s="22"/>
      <c r="I151" s="22"/>
      <c r="J151" s="22"/>
      <c r="K151" s="24"/>
    </row>
    <row r="152" spans="1:11" ht="24" customHeight="1" x14ac:dyDescent="0.5">
      <c r="A152" s="24"/>
      <c r="B152" s="105" t="s">
        <v>17</v>
      </c>
      <c r="C152" s="106"/>
      <c r="D152" s="109" t="s">
        <v>3</v>
      </c>
      <c r="E152" s="83"/>
      <c r="F152" s="85"/>
      <c r="G152" s="22"/>
      <c r="H152" s="22"/>
      <c r="I152" s="22"/>
      <c r="J152" s="22"/>
      <c r="K152" s="24"/>
    </row>
    <row r="153" spans="1:11" ht="24" customHeight="1" thickBot="1" x14ac:dyDescent="0.55000000000000004">
      <c r="A153" s="24"/>
      <c r="B153" s="107"/>
      <c r="C153" s="108"/>
      <c r="D153" s="110"/>
      <c r="E153" s="84"/>
      <c r="F153" s="86"/>
      <c r="G153" s="22"/>
      <c r="H153" s="22"/>
      <c r="I153" s="22"/>
      <c r="J153" s="22"/>
      <c r="K153" s="24"/>
    </row>
    <row r="154" spans="1:11" ht="26.25" thickBot="1" x14ac:dyDescent="0.55000000000000004">
      <c r="A154" s="24"/>
      <c r="B154" s="22"/>
      <c r="C154" s="22"/>
      <c r="D154" s="22"/>
      <c r="G154" s="22"/>
      <c r="H154" s="22"/>
      <c r="I154" s="22"/>
      <c r="J154" s="22"/>
      <c r="K154" s="24"/>
    </row>
    <row r="155" spans="1:11" ht="48.75" customHeight="1" thickBot="1" x14ac:dyDescent="0.55000000000000004">
      <c r="A155" s="24"/>
      <c r="B155" s="98" t="s">
        <v>42</v>
      </c>
      <c r="C155" s="99"/>
      <c r="D155" s="39" t="s">
        <v>22</v>
      </c>
      <c r="E155" s="54" t="e">
        <f>F155/J6</f>
        <v>#DIV/0!</v>
      </c>
      <c r="F155" s="55">
        <f>F146+F150</f>
        <v>0</v>
      </c>
      <c r="G155" s="22"/>
      <c r="H155" s="24"/>
    </row>
    <row r="156" spans="1:11" ht="25.5" x14ac:dyDescent="0.5">
      <c r="A156" s="24"/>
      <c r="B156" s="22"/>
      <c r="C156" s="22"/>
      <c r="D156" s="22"/>
      <c r="E156" s="23" t="s">
        <v>36</v>
      </c>
      <c r="F156" s="22" t="s">
        <v>37</v>
      </c>
      <c r="G156" s="22"/>
      <c r="H156" s="22"/>
      <c r="I156" s="22"/>
      <c r="J156" s="22"/>
      <c r="K156" s="24"/>
    </row>
    <row r="157" spans="1:11" ht="25.5" x14ac:dyDescent="0.5">
      <c r="A157" s="24"/>
      <c r="B157" s="22"/>
      <c r="C157" s="22"/>
      <c r="D157" s="22"/>
      <c r="E157" s="23"/>
      <c r="F157" s="22"/>
      <c r="G157" s="22"/>
      <c r="H157" s="22"/>
      <c r="I157" s="22"/>
      <c r="J157" s="22"/>
      <c r="K157" s="24"/>
    </row>
    <row r="158" spans="1:11" ht="26.25" thickBot="1" x14ac:dyDescent="0.55000000000000004">
      <c r="A158" s="24"/>
      <c r="B158" s="22"/>
      <c r="C158" s="22"/>
      <c r="D158" s="22"/>
      <c r="E158" s="23"/>
      <c r="F158" s="22" t="s">
        <v>23</v>
      </c>
      <c r="G158" s="22"/>
      <c r="H158" s="22"/>
      <c r="I158" s="22"/>
      <c r="J158" s="22"/>
      <c r="K158" s="24"/>
    </row>
    <row r="159" spans="1:11" ht="18" customHeight="1" x14ac:dyDescent="0.5">
      <c r="A159" s="24"/>
      <c r="B159" s="22"/>
      <c r="C159" s="22"/>
      <c r="D159" s="22"/>
      <c r="E159" s="23"/>
      <c r="F159" s="87"/>
      <c r="G159" s="88"/>
      <c r="H159" s="88"/>
      <c r="I159" s="88"/>
      <c r="J159" s="89"/>
      <c r="K159" s="24"/>
    </row>
    <row r="160" spans="1:11" ht="18" customHeight="1" x14ac:dyDescent="0.5">
      <c r="A160" s="24"/>
      <c r="B160" s="22"/>
      <c r="C160" s="22"/>
      <c r="D160" s="22"/>
      <c r="E160" s="23"/>
      <c r="F160" s="90"/>
      <c r="G160" s="91"/>
      <c r="H160" s="91"/>
      <c r="I160" s="91"/>
      <c r="J160" s="92"/>
      <c r="K160" s="24"/>
    </row>
    <row r="161" spans="1:11" ht="18" customHeight="1" x14ac:dyDescent="0.5">
      <c r="A161" s="24"/>
      <c r="B161" s="22"/>
      <c r="C161" s="22"/>
      <c r="D161" s="22"/>
      <c r="E161" s="23"/>
      <c r="F161" s="90"/>
      <c r="G161" s="91"/>
      <c r="H161" s="91"/>
      <c r="I161" s="91"/>
      <c r="J161" s="92"/>
      <c r="K161" s="24"/>
    </row>
    <row r="162" spans="1:11" ht="18" customHeight="1" thickBot="1" x14ac:dyDescent="0.55000000000000004">
      <c r="A162" s="24"/>
      <c r="B162" s="22"/>
      <c r="C162" s="22"/>
      <c r="D162" s="22"/>
      <c r="E162" s="23"/>
      <c r="F162" s="93"/>
      <c r="G162" s="94"/>
      <c r="H162" s="94"/>
      <c r="I162" s="94"/>
      <c r="J162" s="95"/>
      <c r="K162" s="24"/>
    </row>
  </sheetData>
  <sheetProtection algorithmName="SHA-512" hashValue="Z+2bZIwJRqMiJLUHlj8FjMHhPUWuQZ8O6H0eyFgCCBFEGqVPd0HRHEnO2bm6UPZQwSfxmbm309EGk36WqtNR5Q==" saltValue="bSDzJ2eIlB1KuJTzBuRRSw==" spinCount="100000" sheet="1" formatRows="0" insertRows="0"/>
  <mergeCells count="16">
    <mergeCell ref="E2:F2"/>
    <mergeCell ref="C4:E4"/>
    <mergeCell ref="G9:G11"/>
    <mergeCell ref="H9:H11"/>
    <mergeCell ref="I9:I11"/>
    <mergeCell ref="C14:D14"/>
    <mergeCell ref="B155:C155"/>
    <mergeCell ref="F159:J162"/>
    <mergeCell ref="B146:C146"/>
    <mergeCell ref="B147:C147"/>
    <mergeCell ref="B150:C150"/>
    <mergeCell ref="H150:I150"/>
    <mergeCell ref="B152:C153"/>
    <mergeCell ref="D152:D153"/>
    <mergeCell ref="E152:E153"/>
    <mergeCell ref="F152:F153"/>
  </mergeCells>
  <phoneticPr fontId="9"/>
  <dataValidations count="5">
    <dataValidation type="list" allowBlank="1" showInputMessage="1" showErrorMessage="1" sqref="E152 G16:G145" xr:uid="{892A543B-436D-41D5-B2EE-23D68A8DA87A}">
      <formula1>"災害指定（D）, 奉仕に力を資金（E）"</formula1>
    </dataValidation>
    <dataValidation type="list" allowBlank="1" showInputMessage="1" showErrorMessage="1" sqref="H16:H145" xr:uid="{1BC7BBF2-9B7C-40C2-BB45-201E3B5C0190}">
      <formula1>"あり（Y),なし（N)"</formula1>
    </dataValidation>
    <dataValidation type="list" allowBlank="1" showInputMessage="1" showErrorMessage="1" sqref="J150" xr:uid="{F1F732C3-68ED-41ED-A16A-9BDD9E00AF76}">
      <formula1>"クラブ楯Club Plaque, バナーパッチBanner Patch,  必要ありません No need of award,"</formula1>
    </dataValidation>
    <dataValidation type="whole" allowBlank="1" showInputMessage="1" showErrorMessage="1" errorTitle="入力エラー" error="半角の数字で入力して下さい。_x000a_" sqref="B16:B145" xr:uid="{7A884A8F-F290-4C4E-92F9-C8A14B117D46}">
      <formula1>0</formula1>
      <formula2>99999999</formula2>
    </dataValidation>
    <dataValidation type="whole" allowBlank="1" showInputMessage="1" showErrorMessage="1" errorTitle="入力エラー" error="半角の数字で入力して下さい。_x000a_" sqref="G4" xr:uid="{413EE449-DE38-4C6E-AB4D-C8269BE5839A}">
      <formula1>0</formula1>
      <formula2>999999999</formula2>
    </dataValidation>
  </dataValidations>
  <pageMargins left="0.70866141732283472" right="0.70866141732283472" top="0.78740157480314965" bottom="0.38" header="0.39370078740157483" footer="0.19"/>
  <pageSetup paperSize="9" scale="37" fitToHeight="0" orientation="portrait" r:id="rId1"/>
  <headerFooter differentFirst="1" alignWithMargins="0">
    <firstHeader>&amp;L&amp;"-,太字"&amp;22提出先：ライオンズクラブ国際協会OSEAL調整事務局
LCIF寄付受付担当　FAX:03-4540-6766　Eメール　lcifTokyo@lionsclubs.org&amp;"-,標準"&amp;11
&amp;R&amp;"-,太字"&amp;26&amp;KFF0000CLUBS＆INDIVIDUALS</firstHeader>
  </headerFooter>
  <rowBreaks count="2" manualBreakCount="2">
    <brk id="55" max="16383" man="1"/>
    <brk id="10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クラブ使用書式(1~30名まで)</vt:lpstr>
      <vt:lpstr>クラブ使用書式(1~80名まで)</vt:lpstr>
      <vt:lpstr>クラブ使用書式(1~130名まで)</vt:lpstr>
      <vt:lpstr>'クラブ使用書式(1~30名まで)'!Print_Area</vt:lpstr>
      <vt:lpstr>'クラブ使用書式(1~130名まで)'!Print_Titles</vt:lpstr>
      <vt:lpstr>'クラブ使用書式(1~80名まで)'!Print_Titles</vt:lpstr>
    </vt:vector>
  </TitlesOfParts>
  <Company>Lions Clubs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Snow, Lora</dc:creator>
  <cp:lastModifiedBy>lions</cp:lastModifiedBy>
  <cp:lastPrinted>2022-08-02T04:51:11Z</cp:lastPrinted>
  <dcterms:created xsi:type="dcterms:W3CDTF">2020-02-06T17:24:42Z</dcterms:created>
  <dcterms:modified xsi:type="dcterms:W3CDTF">2022-08-04T03:25:18Z</dcterms:modified>
</cp:coreProperties>
</file>